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05" yWindow="165" windowWidth="10890" windowHeight="12255" tabRatio="769" activeTab="3"/>
  </bookViews>
  <sheets>
    <sheet name="Informacje ogólne" sheetId="2" r:id="rId1"/>
    <sheet name="Konkurs" sheetId="1" r:id="rId2"/>
    <sheet name="ZAŁ. 1" sheetId="7" state="hidden" r:id="rId3"/>
    <sheet name="KRYTERIA" sheetId="15" r:id="rId4"/>
    <sheet name="Planowane działania" sheetId="6" r:id="rId5"/>
    <sheet name="zalacznik.1" sheetId="14" r:id="rId6"/>
  </sheets>
  <externalReferences>
    <externalReference r:id="rId7"/>
    <externalReference r:id="rId8"/>
  </externalReferences>
  <definedNames>
    <definedName name="CT">'Informacje ogólne'!$K$115:$K$118</definedName>
    <definedName name="fundusz">Konkurs!#REF!</definedName>
    <definedName name="lata">[1]słownik!$B$2:$B$10</definedName>
    <definedName name="miesiąceKwartały">[1]słownik!$D$2:$D$17</definedName>
    <definedName name="narzedzia_PP_cale">'Informacje ogólne'!$M$120:$M$156</definedName>
    <definedName name="_xlnm.Print_Area" localSheetId="0">'Informacje ogólne'!$A$1:$J$28</definedName>
    <definedName name="_xlnm.Print_Area" localSheetId="1">Konkurs!#REF!</definedName>
    <definedName name="_xlnm.Print_Area" localSheetId="4">'Planowane działania'!$A$1:$I$12</definedName>
    <definedName name="_xlnm.Print_Area" localSheetId="2">'ZAŁ. 1'!$A$1:$M$16</definedName>
    <definedName name="PI">'Informacje ogólne'!$N$95:$N$100</definedName>
    <definedName name="prog_oper">[1]słownik!$W$2:$W$19</definedName>
    <definedName name="Programy">'Informacje ogólne'!$K$95:$K$112</definedName>
    <definedName name="skroty_PI">'Informacje ogólne'!$N$102:$N$107</definedName>
    <definedName name="skroty_PP">'Informacje ogólne'!$K$120:$K$156</definedName>
    <definedName name="terytPowiaty">[2]SLOWNIKI!$E$2:$F$380</definedName>
    <definedName name="terytPowiatyPowiat">[2]SLOWNIKI!$E$2:$E$380</definedName>
    <definedName name="wojewodztwa">Konkurs!#REF!</definedName>
  </definedNames>
  <calcPr calcId="125725"/>
</workbook>
</file>

<file path=xl/calcChain.xml><?xml version="1.0" encoding="utf-8"?>
<calcChain xmlns="http://schemas.openxmlformats.org/spreadsheetml/2006/main">
  <c r="J15" i="7"/>
  <c r="J14"/>
</calcChain>
</file>

<file path=xl/comments1.xml><?xml version="1.0" encoding="utf-8"?>
<comments xmlns="http://schemas.openxmlformats.org/spreadsheetml/2006/main">
  <authors>
    <author>gnieszka</author>
  </authors>
  <commentList>
    <comment ref="C34" authorId="0">
      <text>
        <r>
          <rPr>
            <b/>
            <sz val="9"/>
            <color indexed="81"/>
            <rFont val="Tahoma"/>
            <family val="2"/>
            <charset val="238"/>
          </rPr>
          <t>Zgodnie z ustaleniami podczas posiedzenia X KS oraz w nawiązaniu do pisma FZR.9082.11.2016.AW wyłączono obszar psychiatrii</t>
        </r>
        <r>
          <rPr>
            <sz val="9"/>
            <color indexed="81"/>
            <rFont val="Tahoma"/>
            <family val="2"/>
            <charset val="238"/>
          </rPr>
          <t xml:space="preserve">
</t>
        </r>
      </text>
    </comment>
  </commentList>
</comments>
</file>

<file path=xl/sharedStrings.xml><?xml version="1.0" encoding="utf-8"?>
<sst xmlns="http://schemas.openxmlformats.org/spreadsheetml/2006/main" count="827" uniqueCount="591">
  <si>
    <t>województwo</t>
  </si>
  <si>
    <t>powiat</t>
  </si>
  <si>
    <t>Priorytet Inwestycyjny</t>
  </si>
  <si>
    <t>INFORMACJE OGÓLNE</t>
  </si>
  <si>
    <t>Planowana alokacja [PLN]</t>
  </si>
  <si>
    <t>Wartość docelowa</t>
  </si>
  <si>
    <t>Nr narzędzia w Policy Paper</t>
  </si>
  <si>
    <t>Opis konkursu, zakres wsparcia</t>
  </si>
  <si>
    <t>Opis zgodności konkursu z mapami potrzeb zdrowotnych</t>
  </si>
  <si>
    <t>inne</t>
  </si>
  <si>
    <t>Cel zgodnie z Policy Paper</t>
  </si>
  <si>
    <t>Planowane dofinansowanie UE [%]</t>
  </si>
  <si>
    <t>Planowana całkowita alokacja [PLN]</t>
  </si>
  <si>
    <t>Planowane dofinansowanie UE [PLN]</t>
  </si>
  <si>
    <t>Kryteria wyboru projektów</t>
  </si>
  <si>
    <t>KRYTERIA WYBORU PROJEKTÓW</t>
  </si>
  <si>
    <t>Sposób pomiaru</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</si>
  <si>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</si>
  <si>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</si>
  <si>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</si>
  <si>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</si>
  <si>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</si>
  <si>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</si>
  <si>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</si>
  <si>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</si>
  <si>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</si>
  <si>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</si>
  <si>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</si>
  <si>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</si>
  <si>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</si>
  <si>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</si>
  <si>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</si>
  <si>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</si>
  <si>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</si>
  <si>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</si>
  <si>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</si>
  <si>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</si>
  <si>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MM</t>
  </si>
  <si>
    <t>Tytuł konkursu</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</si>
  <si>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</si>
  <si>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</si>
  <si>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</si>
  <si>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</si>
  <si>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</si>
  <si>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</si>
  <si>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</si>
  <si>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</si>
  <si>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</si>
  <si>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</si>
  <si>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</si>
  <si>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</si>
  <si>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</si>
  <si>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</si>
  <si>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</si>
  <si>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</si>
  <si>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</si>
  <si>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</si>
  <si>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</si>
  <si>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</si>
  <si>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</si>
  <si>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</si>
  <si>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</si>
  <si>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</si>
  <si>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</si>
  <si>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</si>
  <si>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</si>
  <si>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</si>
  <si>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</si>
  <si>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</si>
  <si>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</si>
  <si>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</si>
  <si>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</si>
  <si>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</si>
  <si>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</si>
  <si>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</si>
  <si>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</si>
  <si>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</si>
  <si>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</si>
  <si>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</si>
  <si>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</si>
  <si>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</si>
  <si>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</si>
  <si>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</si>
  <si>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</si>
  <si>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</si>
  <si>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</si>
  <si>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</si>
  <si>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</si>
  <si>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</si>
  <si>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</si>
  <si>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</si>
  <si>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</si>
  <si>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</si>
  <si>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</si>
  <si>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</si>
  <si>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</si>
  <si>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</si>
  <si>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</si>
  <si>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</si>
  <si>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</si>
  <si>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</si>
  <si>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</si>
  <si>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</si>
  <si>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</si>
  <si>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</si>
  <si>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</si>
  <si>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</si>
  <si>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</si>
  <si>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</si>
  <si>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</si>
  <si>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</si>
  <si>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</si>
  <si>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</si>
  <si>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</si>
  <si>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</si>
  <si>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</si>
  <si>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</si>
  <si>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</si>
  <si>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</si>
  <si>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</si>
  <si>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</si>
  <si>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</si>
  <si>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</si>
  <si>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</si>
  <si>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</si>
  <si>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</si>
  <si>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</si>
  <si>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</si>
  <si>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</si>
  <si>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</si>
  <si>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</si>
  <si>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</si>
  <si>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</si>
  <si>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</si>
  <si>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</si>
  <si>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</si>
  <si>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</si>
  <si>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</si>
  <si>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</si>
  <si>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</si>
  <si>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</si>
  <si>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</si>
  <si>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</si>
  <si>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</si>
  <si>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</si>
  <si>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</si>
  <si>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</si>
  <si>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</si>
  <si>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</si>
  <si>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</si>
  <si>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</si>
  <si>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</si>
  <si>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</si>
  <si>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</si>
  <si>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</si>
  <si>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</si>
  <si>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</si>
  <si>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</si>
  <si>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TAK (jeśli TAK, wypełnij również arkusz RPZ)</t>
  </si>
  <si>
    <t>REKOMENDACJE KOMITETU STERUJĄCEGO</t>
  </si>
  <si>
    <t>Opis zgodności kryterium z rekomendacją</t>
  </si>
  <si>
    <t>Lp.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</si>
  <si>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</si>
  <si>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</si>
  <si>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</si>
  <si>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</si>
  <si>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</si>
  <si>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</si>
  <si>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</si>
  <si>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</si>
  <si>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</si>
  <si>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</si>
  <si>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</si>
  <si>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</si>
  <si>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</si>
  <si>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</si>
  <si>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</si>
  <si>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</si>
  <si>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</si>
  <si>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</si>
  <si>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</si>
  <si>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</si>
  <si>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</si>
  <si>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</si>
  <si>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</si>
  <si>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</si>
  <si>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</si>
  <si>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</si>
  <si>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</si>
  <si>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</si>
  <si>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</si>
  <si>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</si>
  <si>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</si>
  <si>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</si>
  <si>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</si>
  <si>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</si>
  <si>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</si>
  <si>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</si>
  <si>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</si>
  <si>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</si>
  <si>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</si>
  <si>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</si>
  <si>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</si>
  <si>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</si>
  <si>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</si>
  <si>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</si>
  <si>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</si>
  <si>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</si>
  <si>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</si>
  <si>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</si>
  <si>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</si>
  <si>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</si>
  <si>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</si>
  <si>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</si>
  <si>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</si>
  <si>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</si>
  <si>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</si>
  <si>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PLAN DZIAŁAŃ [Województwo Pomorskie]
W SEKTORZE ZDROWIA NA ROK 2016</t>
  </si>
  <si>
    <t>Jolanta Sobierańska-Grenda , Departament Zdrowia, Dyrektor, 58/3268261, J.Sobieranska@pomorskie.eu</t>
  </si>
  <si>
    <t>nie dotyczy</t>
  </si>
  <si>
    <t>Cel operacyjny A : Rozwój profilaktyki zdrowotnej, diagnostyki i medycyny naprawczej ukierunkowany na główne problemy epidemiologiczne w Polsce</t>
  </si>
  <si>
    <t>Wskaźniki rezultatu bezpośredniego</t>
  </si>
  <si>
    <t>Wskaźniki produktu</t>
  </si>
  <si>
    <t>I/II kw 2017</t>
  </si>
  <si>
    <t>MAPY POTRZEB ZDROWOTNYCH W ZAKRESIE KARDIOLOGII</t>
  </si>
  <si>
    <r>
      <t xml:space="preserve">Realizacja Regionalnego Programu Zdrowotnego w zakresie </t>
    </r>
    <r>
      <rPr>
        <b/>
        <u/>
        <sz val="8"/>
        <color theme="1"/>
        <rFont val="Calibri"/>
        <family val="2"/>
        <charset val="238"/>
        <scheme val="minor"/>
      </rPr>
      <t>eliminowania czynników ryzyka</t>
    </r>
    <r>
      <rPr>
        <sz val="8"/>
        <color theme="1"/>
        <rFont val="Calibri"/>
        <family val="2"/>
        <charset val="238"/>
        <scheme val="minor"/>
      </rPr>
      <t xml:space="preserve"> w miejscu pracy</t>
    </r>
  </si>
  <si>
    <r>
      <t xml:space="preserve">Realizacja Regionalnego Programu Zdrowotnego w zakresie </t>
    </r>
    <r>
      <rPr>
        <b/>
        <u/>
        <sz val="8"/>
        <color theme="1"/>
        <rFont val="Calibri"/>
        <family val="2"/>
        <charset val="238"/>
        <scheme val="minor"/>
      </rPr>
      <t xml:space="preserve">rehabilitacji medycznej </t>
    </r>
    <r>
      <rPr>
        <sz val="8"/>
        <color theme="1"/>
        <rFont val="Calibri"/>
        <family val="2"/>
        <charset val="238"/>
        <scheme val="minor"/>
      </rPr>
      <t>ułatwiającej powroty do pracy ( układ krążenia ze współistniejącą cukrzycą typu 2 )</t>
    </r>
  </si>
  <si>
    <t>Maciej Laszkiewicz , Departament Zdrowia, Zastępca Dyrektora, 58/3268262, m.laszkiewicz@pomorskie.eu</t>
  </si>
  <si>
    <t>formalne/dopuszczalności</t>
  </si>
  <si>
    <t>merytoryczne/wykonalności</t>
  </si>
  <si>
    <t>Weryfikacja poprawności złożenia wniosku, tj.: czy został złożony w terminie i miejscu wskazanych w wezwaniu/regulaminie konkursu oraz czy dokumenty zostały sporządzone w języku polskim.</t>
  </si>
  <si>
    <t>W przypadku naborów z określonym wymogiem zastosowania pomocy publicznej, weryfikacji podlega deklaracja wnioskodawcy w zakresie wystąpienia bądź braku wystąpienia pomocy publicznej.</t>
  </si>
  <si>
    <t xml:space="preserve">Weryfikacji podlega zgodność okresu realizacji projektu z:
 warunkami określonymi w wezwaniu/regulaminie konkursu,
 okresem kwalifikowalności wydatków wynikającym z zasad przyznawania pomocy publicznej (jeśli dotyczy) 
oraz czy projekt nie został zakończony, zgodnie z art. 65 rozporządzenia ogólnego. 
</t>
  </si>
  <si>
    <t xml:space="preserve">Weryfikacji podlega wpisywanie się rozwiązań zawartych w projekcie w polityki horyzontalne UE w zakresie:
 promowania zrównoważonego rozwoju,
 równości szans i niedyskryminacji
oraz czy spełniają one standard minimum w zakresie równości szans kobiet i mężczyzn.
</t>
  </si>
  <si>
    <t>merytoryczne/strategiczne</t>
  </si>
  <si>
    <t>RPPM.02.02.02-00-008/10-04</t>
  </si>
  <si>
    <t>Wdrożenie nowoczesnej platformy informatycznej wspomagania zarządzania i obsługi pacjenta w ramach Copernicus Podmiocie Leczniczym Sp. z o.o.</t>
  </si>
  <si>
    <t>Copernicus Pomiot Leczniczy Sp.z o.o./Gdańs</t>
  </si>
  <si>
    <t>Gdańsk</t>
  </si>
  <si>
    <t xml:space="preserve">80-803 </t>
  </si>
  <si>
    <t>ul. Nowe Ogrody 1-6</t>
  </si>
  <si>
    <t>Wdrożenie platformy elektronicznej dla zintegrowanego sysytemu wspomagania zarządzania dla 400 pracowników, uruchomienie usługi on-line: serwis internetowy przystosowany do potrzeb osób niepełnosprawnych (pozom 1) i e-rejestracja (poziom 1 i 2), z których korzystać będzie rocznie 1200 osób. Przeszkolenie 61 pracowników szpitala.</t>
  </si>
  <si>
    <t>RPPM.02.02.02-00-010/10-03</t>
  </si>
  <si>
    <t>Poprawa jakości obsługi pacjentów i kontrahentów poprzez stworzenie e-Platformy i ucyfrowienie zakładu diagnostyki obrazowej w Szpitalu Specjalistycznym im. F. Ceynowy w Wejherowie</t>
  </si>
  <si>
    <t>Szpital Specjalistyczny im. Floriana Ceynowy Sp. z o.o./Wejherowo</t>
  </si>
  <si>
    <t>Wejherowo</t>
  </si>
  <si>
    <t>84-200</t>
  </si>
  <si>
    <t>ul. dr. A. Jagalskiego 10</t>
  </si>
  <si>
    <t>Wdrożenie technologii społeczeństwa informacyjnego, mającego na celu poprawę jakości i dostępności świadczonych usług medycznych. W ramach projektu zmodernizowano okablowanie sieci lokalnej, założono tzw. e-Platformę i ucyfrowiono Zakład Diagnostyki Obrazowej.</t>
  </si>
  <si>
    <t>RPPM.02.02.02-00-019/10-06</t>
  </si>
  <si>
    <t>Poprawa dostępu społeczeństwa do usług informatycznych w służbie zdrowia poprzez utworzenie kompleksowych rozwiązań w Copernicus Podmiot Leczniczy Sp. z o.o.</t>
  </si>
  <si>
    <t>Copernicus Pomiot Leczniczy Sp.z o.o./Gdańsk</t>
  </si>
  <si>
    <t>Uruchomienie usług informatycznych dla pacjentów, pracowników i kontrahentów szpitala. Wdrożenie e-rejestracji, automatycznej kolejki do rejestracji, portalu szpitalnego i info-kiosków, e-dokumentacji, podpisu elektronicznego, zastosowanie najnowszych osiągnięć technologicznych np.: systemu rozpoznawania mowy do tworzenia dokumenrtacji medycznej oraz telekonsultacji. Przeszkolono pracowników (900 godz. szkoleniowych).</t>
  </si>
  <si>
    <t>RPPM.07.01.00-00-001/08-05</t>
  </si>
  <si>
    <t>Rozbudowa, zakup sprzętu medycznego oraz niezbędnego wyposażenia dla Wojewódzkiego Centrum Onkologii w Gdańsku</t>
  </si>
  <si>
    <t>Przedmiotem projektu jest rozbudowa Wojewódzkiego Centrum Onkologii w Gdańsku - budynku położonego przy Al. Zwyciestwa 31/32 w Gdańsku, zakup sprzętu medycznego (12 szt.) i niezbędnego wyposażenia. Celem projektu jest rozwój specjalistycznych usług medycznych w zakresie diagnostyki i leczenia chorób nowotworowych wynikających z programu "Zdrowie dla Pomorzan 2005-2013".  W wyniku realizacji projektu zostaną rozszerzone badania diagnostyczne i profilaktyczne dla pacjentów z całego regionu. Poprzez rozbudowę i zakup aparatury medycznej nastąpi wzmocnienie Centrum jako regionalnego publicznego ośrodka działającego w zakresie opieki onkologicznej.</t>
  </si>
  <si>
    <t>RPPM.07.01.00-00-003/08-07</t>
  </si>
  <si>
    <t>Zakup sprzętu medycznego i wyposażenia dla Wojewódzkiego Szpitala Specjalistycznego w Słupsku w zakresie diagnostyki i leczenia chorób onkologicznych, układu sercowo-naczyniowego i cukrzycy</t>
  </si>
  <si>
    <t>Słupsk</t>
  </si>
  <si>
    <t>Samorząd Województwa Pomorskiego/Słupsk - Wojewódzki Szpital Specjalistyczny im. Janusza Korczaka</t>
  </si>
  <si>
    <t>ul. Profesora Lotha26</t>
  </si>
  <si>
    <t xml:space="preserve">76-200 </t>
  </si>
  <si>
    <t>Przedmiotem projektu jest zakup sprzętu medycznego (9 szt.) i wyposażenia, realizacja trzech programów
pofilaktycznych w zakresie wykrywania nowotworów szyjki macicy i sutka oraz cukrzycy oraz szkolenia
pracowników w zakresie diagnostyki radiologicznej. Głównym celem projektu jest wzrost jakości i dostępności specjalistycznych usług medycznych zakresie diagnostyki i leczenia chorób nowotworowych, układu sercowonaczyniowego i cukrzycy poprzez rozwój tych usług. Realizatorem projektu jest Wojewódzki Szpital Specjalistyczny w Słupsku</t>
  </si>
  <si>
    <t>RPPM.07.01.00-00-009/08-06</t>
  </si>
  <si>
    <t>Modernizacja i wyposażenie oddziałów udarowych i rehabilitacji neurologicznej oraz realizacja działań profilaktyczno szkoleniowych dla trzech szpitali woj. pomorskiego: w Gdańsku, Gdyni i Słupsku</t>
  </si>
  <si>
    <t>Szpitale Wojewódzkie w Gdyni Sp. z o.o. (partner wiodący)/Gdynia, Copernicus Podmiot Leczniczy Sp. z o.o. (partner)/Gdańsk, Wojewódzki Szpital Specjalistyczny im. Janusza Korczaka (partner)/Słupsk</t>
  </si>
  <si>
    <t>ul. Powstania Styczniowego 1, 81-519 Gdynia ; ul. Nowe Ogrody 1-6, 80-803 Gdańsk ; ul. Profesora Lotha 26, 76- 200 Słupsk</t>
  </si>
  <si>
    <t>Modernizacja Oddziału Rehabilitacji Neurologicznej w Szpitalu w Gdyni, zakup sprzętu (7 szt.)
niezbędnego do pracy oddziałów u wszystkich partnerów w Gdansku, Gdyni i Słupsku, szkolenia wiodącą
metodą w rehabilitacji neurologicznej PNF oraz Bobath rehabilitantów Oddziałów w Gdyni i Słupsku oraz
profilaktykę udarową prowadzoną przez Szpital w Słupsku. Celem projektu jest poprawa jakości i dostępności specjalistycznych usług medycznych poprzez rozwój specjalistycznych usług medycznych w zakresie chorób układu sercowo-naczyniowego.</t>
  </si>
  <si>
    <t>RPPM.07.01.00-00-007/09-04</t>
  </si>
  <si>
    <t>Poprawa dostępności do świadczeń rehabilitacyjnych w regionie poprzez utworzenie w Copernicus Podmiot Leczniczy Sp. z o.o. Centrum Rehabilitacji Leczniczej wraz z Oddziałem Rehabilitacji Neurologicznej</t>
  </si>
  <si>
    <t>Utworzenie Centrum Rehabilitacji Leczniczej z Oddziałem Rehabilitacji Neurologicznej przez przebudowę i nadbudowę budynku po byłej kuchni i pralni oraz wyposażenie w nowoczesny sprzęt (12 szt.).Celem
projektu jest rozwój specjalistycznych usług, lepsza dostępność do diagnostyki i rehabilitacji poudarowej,
chorób serca oraz profilaktyki w regionie. Projekt wpłynie na racjonalizację i efektywniejsze wykorzystanie
potencjału (ludzkiego, sprzętowego i lokalowego) kompleksowość usług, skrócenie oczekiwania na leczenie i lepsze jego rezultaty</t>
  </si>
  <si>
    <t>RPPM.07.01.00-00-011/09-08</t>
  </si>
  <si>
    <t>Rozbudowa części zabiegowej Gdyńskiego Centrum Onkologii przy Szpitalu Morskim im. PCK w Gdyni wraz z zakupem niezbędnego sprzętu i wyposażenia</t>
  </si>
  <si>
    <t>Szpitale Wojewódzkie w Gdyni Sp. z o.o./Gdynia</t>
  </si>
  <si>
    <t>Gdynia</t>
  </si>
  <si>
    <t>81-519</t>
  </si>
  <si>
    <t>Rozbudowa części zabiegowej Gdyńskiego Centrum Onkologii przy Szpitalu Morskim im. PCK Sp. z o.o. w Gdyni, wyposażeniu jej w sprzęt (619 szt.) i specjalistyczną aparaturę medyczną (381 szt.) oraz wyposażenie niemedyczne, a także przeprowadzeniu programu profilaktycznego o zasięgu regionalnym. Celem projektu jest rozwój specjalistycznych usług medycznych w zakresie chorób nowotworowych oraz wzmocnienie ośrodka o znaczeniu regionalnym, jakim jest GCO.</t>
  </si>
  <si>
    <t>RPPM.07.01.00-00-013/09-03</t>
  </si>
  <si>
    <t>Utworzenie Zakładu Medycyny Nuklearnej Gdyńskiego Centrum Onkologii poprzez rozbudowę i wyposażenie budynku nr 7 Szpitala Morskiego im. PCK w Gdyni oraz zakup niezbędnego sprzętu</t>
  </si>
  <si>
    <t>ul.Powstania Styczniowego 1</t>
  </si>
  <si>
    <t>Utworzenie Zakładu Medycyny Nuklearnej Gdyńskiego Centrum Onkologii przy Szpitalu Morskim im. PCK w Gdyni, wyposażeniu go w sprzęt (24 szt.) i specjalistyczną aparaturę medyczną (7 szt.) oraz wyposażenie niemedyczne, a takze przeszkoleniu części pracowników odpowiadajacych za obsługę skanera hybrydowego SPECT-CT i wykonywanie na nim badań. Celem projektu jest rozwój specjalistycznych usług medycznych w zakresie nowotworów i chorób układu sercowo-naczyniowego oraz wzmocnienie ośrodka o znaczeniu regionalnym, jakim jest GCO.</t>
  </si>
  <si>
    <t>RPPM.07.01.00-00-014/09-05</t>
  </si>
  <si>
    <t>Zakup sprzętu medycznego oraz działania profilaktyczno-szkoleniowe w celu prewencji i leczenia chorób układu sercowo-naczyniowego w trzech szpitalach woj. pomorskiego Gdyni, Wejherowie i Kościerzynie</t>
  </si>
  <si>
    <t>Szpitale Wojewódzkie w Gdyni Sp. z o.o. (partner wiodący)/Gdynia, Szpital Specjalistyczny im. Floriana Ceynowy Sp. z o.o. (partner)/Wejherowo, Szpital Specjalistyczny w Kościerzynie Sp. z o.o. (partner)/Kościerzyna</t>
  </si>
  <si>
    <t xml:space="preserve"> ul. Powstania Styczniowego 1, 81-519 Gdynia, ul. dr. A. Jagalskiego 10, 84-200 , ul. A. Piechowskiego 36, 83-400 Kościerzyna</t>
  </si>
  <si>
    <t>Zakup specjalistycznej aparatury medycznej (21 szt.) umożliwiającej prawidłowe funkcjonowanie Oddziałów Kardiologii lub Pracowni Kardiologii Inwazyjnej u partnerów projektu, szkolenie lekarzy szpitala w Wejherowie w zakresie wykonywania badań echo przezprzełykowego i przezklatkowego oraz prowadzeniedziałąń profilaktycznych dla pacjentów ze świeżym zawałem serca. Celem projektu jest poprawa jakości i dostępności specjalistycznych usług medycznych poprzez ich rozwój w zakresie chorób układu sercowo-naczyniowego.</t>
  </si>
  <si>
    <t>W-DZ-06-WPF-POIŚ-RPS-ZP</t>
  </si>
  <si>
    <t xml:space="preserve">Rozbudowa i wyposażenie Szpitalnego Oddziału Ratunkowego wraz z budową lądowiska dla śmigłowców ratunkowych w Szpitalach Wojewódzkich w Gdyni Sp. z o. o. </t>
  </si>
  <si>
    <t>Szpitale Wojewódzkie w Gdyni Sp. z o.o.</t>
  </si>
  <si>
    <t>ul. Wójta Radtkego 1</t>
  </si>
  <si>
    <t>81-348 Gdynia</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</si>
  <si>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następujące zadania:  
• rozbudowa Szpitalnego Oddziału Ratunkowego wraz z zakupem wyposażenia medycznego 
i niemedycznego, w celu dostosowania do wymogów prawa, przy ul. Wójta Radtkego 1 – koszt 12 mln zł. Obecnie trwają przygotowania do ogłoszenia przetargu na wykonanie projektu budowlanego wraz z projektami wykonawczymi 
• budowa lądowiska dla śmigłowców ratunkowych na dachu budynku oddziałowego przy ul. Wójta Radtkego – koszt 7 mln zł . Szpital posiada pełną dokumentację wraz z pozwoleniem na budowę. Zgodnie z Rozporządzeniem Ministra Zdrowia z dnia 3 listopada 2011 r. w sprawie szpitalnego oddziału ratunkowego, z dniem 01.01.2017r. oddział powinien posiadać całodobowe lądowisko.</t>
  </si>
  <si>
    <t>W-DZ-03-RPS-ZP</t>
  </si>
  <si>
    <t xml:space="preserve">Inwestycja w zakresie infrastruktury ratownictwa medycznego COPERNICUS Podmiot leczniczy Sp. z o.o. - budowa lądowiska wyniesionego, oraz modernizacja i doposażenie SOR </t>
  </si>
  <si>
    <t>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budowy wyniesionej na czterech podporach platformy z przeznaczeniem na lądowisko dla śmigłowców ratunkowych. Zgodnie z Rozporządzeniem Ministra Zdrowia z dnia 3 listopada 2011 r. w sprawie szpitalnego oddziału ratunkowego, z dniem 01.01.2017r. oddział powinien posiadać całodobowe lądowisko. Spółka posiada wymaganą dokumentację wraz z pozwoleniem na budowę.  Ponadto w zakres projektu wchodzi adaptacja izolatki dla dzieci na stanowisko IT dla dzieci oraz doposażenie SOR.</t>
  </si>
  <si>
    <t>W-DZ-07-WPF-POIŚ-RPS-ZP</t>
  </si>
  <si>
    <t xml:space="preserve">Rozbudowa i wyposażenie Szpitalnego Oddziału Ratunkowego w Szpitalu Spcjalistycznym im. F. Ceynowy Sp. z o. o. w Wejherowie </t>
  </si>
  <si>
    <t xml:space="preserve">Szpital Specjalistyczny im. Floriana Ceynowy Sp. z o.o. Wejherowo, </t>
  </si>
  <si>
    <t xml:space="preserve">Spółka planuje aplikowanie o dofinansowanie w wysokości 85% wartości projektu (koszty kwalifikowane) do Programu Operacyjnego Infrastruktura i Środowisko 2014-2020 / Oś priorytetowa IX Wdrożenie strategicznej infrastruktury ochrony zdrowia / Działanie 9.1 Infrastruktura ratownictwa medycznego na zadanie rozbudowy i wyposażenie Szpitalnego Oddziału Ratunkowego w celu dostosowania do wymogów Rozporządzenia Ministra Zdrowia z dnia 3 listopada 2011 r. w sprawie szpitalnego oddziału ratunkowego.   </t>
  </si>
  <si>
    <t>Rozbudowa i doposazenie SOR Szpitala Specjalistycznego w Kościerzynie w celu poprawy bezpieczeństwa zdrowotnego na obszarze powiatu kościerskiego i powiatów ościennych</t>
  </si>
  <si>
    <t>Szpital Specjalistyczny w Kościerzynie Sp. z o.o.</t>
  </si>
  <si>
    <t>Kościerzyna</t>
  </si>
  <si>
    <t>83-400</t>
  </si>
  <si>
    <t>ul. A. Piechowskiego 36</t>
  </si>
  <si>
    <t xml:space="preserve">POIS.09.01.00-00-034/16 </t>
  </si>
  <si>
    <t>Spółka aplikuje o dofinansowanie do POIŚ 2014-2020. Planowane przedsięwzięcie zakłada przebudowę istniejącego SOR oraz jego rozbudowę w zakresie niezbednym do efektywnego funkcjonowania, spełniając wymogi wynikające z Rozporządzenia MZ w sprawie szpitalnych oddziałów ratunkowych wraz z doposażeniem SOR w sprzęt medyczny</t>
  </si>
  <si>
    <t>Środki własne województwa pomorskiego na rok 2016</t>
  </si>
  <si>
    <t>Utworzenie kompleksu  poradni przyszpitalnych  w Szpitalu Św. Wincentego a Paulo w Gdyni</t>
  </si>
  <si>
    <t>Modernizacja Oddziału położniczo-ginekologicznego w Szpitalu Morskim im. PCK w Gdyni</t>
  </si>
  <si>
    <t>Dostosowanie pomieszczeń Odziału chirurgicznego ogólnego w Szpitalu Św. Wojciecha w Gdańsku do przepisów prawa</t>
  </si>
  <si>
    <t>Dostosowanie pomieszczeń Oddziału chorób wewnętrznych w Szpitalu Św. Wojciecha w Gdańsku do przepisów prawa</t>
  </si>
  <si>
    <t>Modernizacja Oddziału połozniczo-ginekologicznego w Szpitalu Św. Wojciecja w Gdańsku</t>
  </si>
  <si>
    <t>Zarząd Spółki zamierza utworzyć kompleks następujących poradni przyszpitalnych: chirurgii naczyniowej, chirurgii ogólnej, chirurgii szczękowo-twarzowej, internistycznej, kardiologicznej, neurologicznej, ortopedycznej, laryngologicznej i urologicznej w celu zapewnienia kompleksowości leczenia mieszkańcom Miasta Gdyni i okolic. Zadanie ma na celu dostosowanie pomieszczeń na potrzeby poradni.</t>
  </si>
  <si>
    <t>W roku 2015 wykonane zostały działania dostosowawcze do przepisów prawa w części położniczej Oddziału. Bieżące zadanie jest kontynuacją modernizacji Oddziału w zakresie pozostałych pomieszczeń w części położniczej.</t>
  </si>
  <si>
    <t>80-462</t>
  </si>
  <si>
    <t>al. Jana Pawła II 50</t>
  </si>
  <si>
    <t>W ramach zadania planowane jest wykonanie robót budowlanychy w celu dostosowania pomieszczeń Oddziału do przpeisów prawa (MZ, Sanepid, Straż Pożarna, nadzór budowlany).</t>
  </si>
  <si>
    <t>22-pomorskie</t>
  </si>
  <si>
    <t>80-803</t>
  </si>
  <si>
    <t xml:space="preserve">Nowe Ogrody 1-6 </t>
  </si>
  <si>
    <t>2 179 229,51 PLN</t>
  </si>
  <si>
    <t>1 618 496,25 PLN</t>
  </si>
  <si>
    <t>9 173 377,13 PLN</t>
  </si>
  <si>
    <t>5 464 534,87 PLN</t>
  </si>
  <si>
    <t>Szpital Specjalistyczny im. Floriana Ceynowy Sp. z o.o. Wejherowo</t>
  </si>
  <si>
    <t>dr. A. Jagalskiego 10</t>
  </si>
  <si>
    <t>3 898 076,25 PLN</t>
  </si>
  <si>
    <t>2 659 473,88 PLN</t>
  </si>
  <si>
    <t>Zasoby ochrony zdrowia</t>
  </si>
  <si>
    <t>Mapy potrzeb w zakresie : onkologia, kardiologia, szpitalnictwo</t>
  </si>
  <si>
    <t>IV kw 2016 r.</t>
  </si>
  <si>
    <t>Centrum Geriatrii (projekt pozakonkursowy)</t>
  </si>
  <si>
    <t>Program edukacyjno-zdrowotno 'Wyprzedź cukrzycę "</t>
  </si>
  <si>
    <t xml:space="preserve">Miasto i Gmina Brusy </t>
  </si>
  <si>
    <t>Cel strategiczny - zmniejszenie zachorowalności i przedwczesnej umieralności z powodu chorób naczyniowo-sercowych, w tym udary mózgu. Badanie Glikemii oraz poziomu całkowitego cholesterolu HDL i trójglicerydów, test doustnego obciążenia glukozą.</t>
  </si>
  <si>
    <t>Brusy</t>
  </si>
  <si>
    <t>Ul. Na Zaborach 1</t>
  </si>
  <si>
    <t>89-632</t>
  </si>
  <si>
    <t xml:space="preserve">Program zdrowotny w zakresie prewencji i wczesnego wykrywania chorób  cywilizacyjnych u dzieci i młodzieży </t>
  </si>
  <si>
    <t>Gmina Miasto Gdańsk</t>
  </si>
  <si>
    <t xml:space="preserve">badania przesiewowe, opieka specjalistyczna: psychologa, dietetyka, lekarza, specjalisty aktywności fizycznej.  </t>
  </si>
  <si>
    <t>ul. Nowe Ogrody 8/12</t>
  </si>
  <si>
    <r>
      <t xml:space="preserve">Program zdrowotny </t>
    </r>
    <r>
      <rPr>
        <b/>
        <sz val="11"/>
        <color theme="1"/>
        <rFont val="Calibri"/>
        <family val="2"/>
        <charset val="238"/>
        <scheme val="minor"/>
      </rPr>
      <t>nie realizowany przez Samorząd,</t>
    </r>
    <r>
      <rPr>
        <sz val="11"/>
        <color theme="1"/>
        <rFont val="Calibri"/>
        <family val="2"/>
        <charset val="238"/>
        <scheme val="minor"/>
      </rPr>
      <t xml:space="preserve"> realizowane na terenie wojeówdztwa pomorskiego</t>
    </r>
  </si>
  <si>
    <r>
      <t xml:space="preserve">Program zdrowotny </t>
    </r>
    <r>
      <rPr>
        <b/>
        <sz val="11"/>
        <color theme="1"/>
        <rFont val="Calibri"/>
        <family val="2"/>
        <charset val="238"/>
        <scheme val="minor"/>
      </rPr>
      <t>nie realizowany przez Samorząd</t>
    </r>
    <r>
      <rPr>
        <sz val="11"/>
        <color theme="1"/>
        <rFont val="Calibri"/>
        <family val="2"/>
        <charset val="238"/>
        <scheme val="minor"/>
      </rPr>
      <t>, realizowane na terenie wojeówdztwa pomorskiego</t>
    </r>
  </si>
  <si>
    <t>Edukacja w cukrzycy</t>
  </si>
  <si>
    <t>Gmina Miasto Sopot</t>
  </si>
  <si>
    <t>Sopot</t>
  </si>
  <si>
    <t>ul. Kościuszki 25/27</t>
  </si>
  <si>
    <t>81-704</t>
  </si>
  <si>
    <t>Usprawnienie wczesnej diagnostyki i czynnej opieki nad osobami zagrożonymi chorobami układu krążenia, udarami mózgowymi, nowotworowymi, powikłaniami cukrzycy.</t>
  </si>
  <si>
    <t>3/2016</t>
  </si>
  <si>
    <t>RPOWP.7.K.1</t>
  </si>
  <si>
    <t>Oś priorytetowa 7. Zdrowie</t>
  </si>
  <si>
    <t xml:space="preserve">Działanie 7.1. Zasoby ochrony zdrowia </t>
  </si>
  <si>
    <t xml:space="preserve">7.1.2 Zasoby ochrony zdrowia </t>
  </si>
  <si>
    <t>Maciej Laszkiewicz , Departament Zdrowia, Zastępca Dyrektora Departamentu, 58/3268262, m.laszkiewicz@pomorskie.eu</t>
  </si>
  <si>
    <t>Zasięg regionalny</t>
  </si>
  <si>
    <t>22 01-bytowski, 22 02-chojnicki, 22 03-człuchowski, 22 61-m. Gdańsk, 22 04-gdański, 22 62-m. Gdynia, 22 05-kartuski, 22 06-kościerski, 22 07-kwidzyński, 22 08-lęborski, 22 09-malborski, 22 10-nowodworski (gdański), 22 11-pucki, 22 63-m. Słupsk, 22 12-słupski, 22 64-m. Sopot, 22 13-starogardzki, 22 16-sztumski, 22 14-tczewski, 22 15-wejherowski</t>
  </si>
  <si>
    <t>IV</t>
  </si>
  <si>
    <t>Ludność objęta ulepszonymi usługami zdrowotnymi</t>
  </si>
  <si>
    <t xml:space="preserve"> Beneficjenta/IZ</t>
  </si>
  <si>
    <t>Liczba wspartych podmiotów leczniczych</t>
  </si>
  <si>
    <t>liczba nowozakupionego wysokospecjalistycznego sprzętu medycznego</t>
  </si>
  <si>
    <t>Beneficjenta/IZ</t>
  </si>
  <si>
    <t xml:space="preserve">Czy wymagana jest fiszka </t>
  </si>
  <si>
    <t>1.</t>
  </si>
  <si>
    <t>2.</t>
  </si>
  <si>
    <t>3.</t>
  </si>
  <si>
    <t>4.</t>
  </si>
  <si>
    <t>5.</t>
  </si>
  <si>
    <t>W przypadku Działań/Poddziałań, dla których w SzOOP oraz wezwaniu/regulaminie konkursu określono maksymalną/minimalną wartość projektu, weryfikacji podlega spełnienie przez projekt warunków w tym zakresie.</t>
  </si>
  <si>
    <t>6.</t>
  </si>
  <si>
    <t>7.</t>
  </si>
  <si>
    <t>8.</t>
  </si>
  <si>
    <t>9.</t>
  </si>
  <si>
    <t>10.</t>
  </si>
  <si>
    <t>11.</t>
  </si>
  <si>
    <t xml:space="preserve">Kwalifikowalność specyficzna dla Działania/Poddziałania </t>
  </si>
  <si>
    <t xml:space="preserve">Weryfikacji podlega zgodność projektu z innymi warunkami wynikającymi ze specyfiki Działania/Poddziałania określonymi w SzOOP oraz wezwaniu/regulaminie konkursu. 
W szczególności weryfikacji podlega posiadanie przez wnioskodawcę i ewentualnych partnerów (jeśli występują) odpowiednich certyfikatów i systemów jakości.
</t>
  </si>
  <si>
    <t>12.</t>
  </si>
  <si>
    <t>13.</t>
  </si>
  <si>
    <t>Weryfikacja analizy różnych wariantów realizacji przedsięwzięcia (inne możliwe sposoby osiągnięcia celu projektu) oraz wyboru wariantu do realizacji wraz z uzasadnieniem.</t>
  </si>
  <si>
    <t>14.</t>
  </si>
  <si>
    <t>15.</t>
  </si>
  <si>
    <t>Ocena wybranej technologii, przyjętych rozwiązań w zakresie konstrukcji i urządzeń powstałych i zakupionych w ramach projektu pod kątem zapewnienia ich trwałości w wymaganym okresie referencyjnym.</t>
  </si>
  <si>
    <t>16.</t>
  </si>
  <si>
    <t>Weryfikacja zgodności postępowania w sprawie oceny oddziaływania na środowisko oraz decyzji warunkujących realizację inwestycji z właściwymi przepisami prawa wskazanymi w Wytycznych dotyczących oceny oddziaływania na środowisko projektów dofinansowanych w ramach RPO WP 2014-2020 stanowiących załącznik do Zasad wdrażania RPO WP 2014-2020.</t>
  </si>
  <si>
    <t>17.</t>
  </si>
  <si>
    <t xml:space="preserve">Ocena nakładów na realizację projektu oraz nakładów odtworzeniowych dotyczących jego eksploatacji z uwzględnieniem ich niezbędności i adekwatności (zasadności) w kontekście planowanych do uzyskania wskaźników. Weryfikacja harmonogramu rzeczowo-finansowego. Weryfikacja zgodności wydatków kwalifikowalnych ujętych we wniosku z zasadami kwalifikowania wydatków określonymi w wytycznych stanowiących załącznik do Zasad wdrażania RPO WP 2014-2020 oraz regulaminie konkursu. </t>
  </si>
  <si>
    <t>18.</t>
  </si>
  <si>
    <t>Ocena realności założeń przyjętych na potrzeby analizy finansowej i ekonomicznej w kontekście stanu faktycznego oraz zdiagnozowanych problemów i potrzeb. Analiza planu funkcjonowania po zakończeniu realizacji projektu.</t>
  </si>
  <si>
    <t>19.</t>
  </si>
  <si>
    <t xml:space="preserve">Weryfikacja metodologii, wyników kalkulacji przychodów ze sprzedaży w oparciu o analizę popytu oraz prognozy kosztów eksploatacyjnych inwestora, a w przypadku projektów generujących dochód – poprawności wyliczenia luki w finansowaniu (jeśli dotyczy). Analiza płynności finansowej inwestora w związku z realizacją projektu w oparciu o rachunek przepływów pieniężnych. 
Weryfikacja wskaźników finansowej efektywności projektu oraz opisowa ocena efektywności finansowej projektu.
Weryfikacja poprawności ustalenia poziomu dofinansowania w oparciu o zasady przewidziane dla projektów generujących dochód lub zasady zawarte w rozporządzeniach w sprawie udzielania pomocy publicznej. Weryfikacja zgodności projektu z właściwym programem pomocowym.
</t>
  </si>
  <si>
    <t>20.</t>
  </si>
  <si>
    <t>Weryfikacja metodologii przeprowadzanej analizy ekonomicznej. Weryfikacja wskaźników ekonomicznej efektywności projektu. Opisowa ocena kosztów i korzyści ekonomicznych projektu.</t>
  </si>
  <si>
    <t>21.</t>
  </si>
  <si>
    <t>22.</t>
  </si>
  <si>
    <t>23.</t>
  </si>
  <si>
    <t>24.</t>
  </si>
  <si>
    <t>25.</t>
  </si>
  <si>
    <t>26.</t>
  </si>
  <si>
    <t>27.</t>
  </si>
  <si>
    <t>28.</t>
  </si>
  <si>
    <t>29.</t>
  </si>
  <si>
    <t>30.</t>
  </si>
  <si>
    <t>31.</t>
  </si>
  <si>
    <t>32.</t>
  </si>
  <si>
    <t>33.</t>
  </si>
  <si>
    <t>dodatkowe merytoryczne/strategiczne</t>
  </si>
  <si>
    <t>34.</t>
  </si>
  <si>
    <t>35.</t>
  </si>
  <si>
    <t>36.</t>
  </si>
  <si>
    <t>II.1.</t>
  </si>
  <si>
    <r>
      <rPr>
        <b/>
        <i/>
        <sz val="10"/>
        <color theme="1"/>
        <rFont val="Calibri"/>
        <family val="2"/>
        <charset val="238"/>
        <scheme val="minor"/>
      </rPr>
      <t xml:space="preserve">A.3. </t>
    </r>
    <r>
      <rPr>
        <i/>
        <sz val="10"/>
        <color theme="1"/>
        <rFont val="Calibri"/>
        <family val="2"/>
        <charset val="238"/>
        <scheme val="minor"/>
      </rPr>
      <t>Kwalifikowalność wnioskodawcy oraz partnerów</t>
    </r>
  </si>
  <si>
    <t>II.2.</t>
  </si>
  <si>
    <t>B.5. Trwałość instytucjonalno-finansowa</t>
  </si>
  <si>
    <t>II.3.</t>
  </si>
  <si>
    <t>II.4.</t>
  </si>
  <si>
    <t>II.5.</t>
  </si>
  <si>
    <t>II.6.</t>
  </si>
  <si>
    <t>II.7.</t>
  </si>
  <si>
    <r>
      <rPr>
        <b/>
        <sz val="10"/>
        <color theme="1"/>
        <rFont val="Calibri"/>
        <family val="2"/>
        <charset val="238"/>
        <scheme val="minor"/>
      </rPr>
      <t>A.3</t>
    </r>
    <r>
      <rPr>
        <sz val="10"/>
        <color theme="1"/>
        <rFont val="Calibri"/>
        <family val="2"/>
        <charset val="238"/>
        <scheme val="minor"/>
      </rPr>
      <t>. Kwalifikowalność wnioskodawcy oraz partnerów</t>
    </r>
  </si>
  <si>
    <t>II.8.</t>
  </si>
  <si>
    <t>III.1.</t>
  </si>
  <si>
    <t xml:space="preserve">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</si>
  <si>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III.2.</t>
  </si>
  <si>
    <r>
      <rPr>
        <b/>
        <i/>
        <sz val="10"/>
        <color theme="1"/>
        <rFont val="Calibri"/>
        <family val="2"/>
        <charset val="238"/>
        <scheme val="minor"/>
      </rPr>
      <t>C.3.</t>
    </r>
    <r>
      <rPr>
        <i/>
        <sz val="10"/>
        <color theme="1"/>
        <rFont val="Calibri"/>
        <family val="2"/>
        <charset val="238"/>
        <scheme val="minor"/>
      </rPr>
      <t xml:space="preserve"> Partnerstwo i współpraca podmiotów</t>
    </r>
  </si>
  <si>
    <t>III.3.</t>
  </si>
  <si>
    <t>III.4.</t>
  </si>
  <si>
    <t>III.5.</t>
  </si>
  <si>
    <t>III.6.</t>
  </si>
  <si>
    <t>III.7.</t>
  </si>
  <si>
    <t>III.8.</t>
  </si>
  <si>
    <t>III.9.</t>
  </si>
  <si>
    <t>IV. 1.</t>
  </si>
  <si>
    <t xml:space="preserve">Kryteria premiują projekty, które zakładają działania komplementarne do działań 
w innych projektach finansowanych ze środków UE (również realizowanych 
we wcześniejszych okresach programowania), ze środków krajowych lub innych źródeł.
</t>
  </si>
  <si>
    <r>
      <rPr>
        <b/>
        <i/>
        <sz val="10"/>
        <color theme="1"/>
        <rFont val="Calibri"/>
        <family val="2"/>
        <charset val="238"/>
        <scheme val="minor"/>
      </rPr>
      <t xml:space="preserve">B.2. </t>
    </r>
    <r>
      <rPr>
        <i/>
        <sz val="10"/>
        <color theme="1"/>
        <rFont val="Calibri"/>
        <family val="2"/>
        <charset val="238"/>
        <scheme val="minor"/>
      </rPr>
      <t>Komplementarność projektu</t>
    </r>
  </si>
  <si>
    <t>IV.4.</t>
  </si>
  <si>
    <t>I.1</t>
  </si>
  <si>
    <t xml:space="preserve">A.11. Zgodność z wymaganiami formalno-prawnymi </t>
  </si>
  <si>
    <t>I.4.</t>
  </si>
  <si>
    <t>I.5.</t>
  </si>
  <si>
    <t>I.2.</t>
  </si>
  <si>
    <t>A.3. Kwalifikowalność wnioskodawcy oraz partnerów</t>
  </si>
  <si>
    <t>A.2. Zgodność z celem szczegółowym RPO WP oraz profilem Działania/Poddziałania</t>
  </si>
  <si>
    <t>I.12.</t>
  </si>
  <si>
    <t>37.</t>
  </si>
  <si>
    <t xml:space="preserve">1.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t>
  </si>
  <si>
    <t xml:space="preserve"> Zgodnie z pkt I.4 projekt jest zgodny z właściwą mapą potrzeb zdrowotnych. Zgodność z właściwą mapą potrzeb zdrowotnych oceniana jest przez Komisję Oceny Projektów na podstawie uzasadnienia wnioskodawcy zawartego we wniosku o dofinansowanie oraz OCI.</t>
  </si>
  <si>
    <t xml:space="preserve">Zgodnie z pkt I.6, projekt posiada OCI , którą załącza się:
 w przypadku projektu pozakonkursowego – do fiszki projektu przedkładanej 
do zatwierdzenia przez Komitet Sterujący oraz wniosku o dofinansowanie,
 w przypadku konkursu – do wniosku o dofinansowanie.
</t>
  </si>
  <si>
    <t xml:space="preserve">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pozytywną opinię o celowości inwestycji;
 projekt jest zgodny z danymi zawartymi we właściwej mapie potrzeb zdrowotnych powstałej na potrzeby realizacji warunku ex-ante 9.3 lub danymi źródłowymi do ww. mapy dostępnymi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</si>
  <si>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</si>
  <si>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r>
      <rPr>
        <b/>
        <i/>
        <sz val="10"/>
        <color theme="1"/>
        <rFont val="Calibri"/>
        <family val="2"/>
        <charset val="238"/>
        <scheme val="minor"/>
      </rPr>
      <t xml:space="preserve">A.3. </t>
    </r>
    <r>
      <rPr>
        <i/>
        <sz val="10"/>
        <color theme="1"/>
        <rFont val="Calibri"/>
        <family val="2"/>
        <charset val="238"/>
        <scheme val="minor"/>
      </rPr>
      <t xml:space="preserve">Zakres rzeczowy projektu </t>
    </r>
  </si>
  <si>
    <t>A.4. Trwałość technologiczna</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</si>
  <si>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</si>
  <si>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r>
      <rPr>
        <b/>
        <i/>
        <sz val="10"/>
        <color theme="1"/>
        <rFont val="Calibri"/>
        <family val="2"/>
        <charset val="238"/>
        <scheme val="minor"/>
      </rPr>
      <t>A.1</t>
    </r>
    <r>
      <rPr>
        <i/>
        <sz val="10"/>
        <color theme="1"/>
        <rFont val="Calibri"/>
        <family val="2"/>
        <charset val="238"/>
        <scheme val="minor"/>
      </rPr>
      <t>. Potencjał wnioskodawcy i partnerów</t>
    </r>
  </si>
  <si>
    <t xml:space="preserve">Ocena potencjału wnioskodawcy oraz ewentualnych partnerów (jeśli występują) lub deklaracji sposobu jego uzyskania 
(najpóźniej na dzień zakończenia projektu zgodnie z postanowieniami umowy o  dofinansowanie) w kontekście działań objętych zakresem projektu, tj. zasobów technicznych, kadrowych i zarządczych. W szczególności weryfikacji podlega dysponowanie niezbędną do instalacji i użytkowania aparatury i sprzętu infrastrukturą techniczną oraz odpowiednio wykwalifikowaną kadrą medyczną, która będzie obsługiwać produkty powstałe w wyniku realizacji projektu.
</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</si>
  <si>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</si>
  <si>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 xml:space="preserve"> Projekty mogą być realizowane przez podmioty, które zapewniają lub będą zapewniać najpóźniej w kolejnym okresie kontraktowania świadczeń opieki zdrowotnej po zakończeniu realizacji projektu, kompleksową opiekę zdrowotną rozumianą jako udzielanie świadczeń opieki zdrowotnej finansowanych ze środków publicznych w ramach oddziałów szpitalnych i AOS, szpitalnego oddziału ratunkowego lub izby przyjęć oraz oddziału anestezjologii i intensywnej terapii.</t>
  </si>
  <si>
    <r>
      <rPr>
        <b/>
        <i/>
        <sz val="10"/>
        <color theme="1"/>
        <rFont val="Calibri"/>
        <family val="2"/>
        <charset val="238"/>
        <scheme val="minor"/>
      </rPr>
      <t>B.5.</t>
    </r>
    <r>
      <rPr>
        <i/>
        <sz val="10"/>
        <color theme="1"/>
        <rFont val="Calibri"/>
        <family val="2"/>
        <charset val="238"/>
        <scheme val="minor"/>
      </rPr>
      <t xml:space="preserve"> Trwałość instytucjonalno-finansowa</t>
    </r>
  </si>
  <si>
    <t xml:space="preserve"> Projekty dotyczące oddziałów o charakterze położniczym mogą być realizowane wyłącznie na rzecz oddziału, gdzie liczba porodów przyjętych w ciągu roku wynosi co najmniej 400.</t>
  </si>
  <si>
    <t>W ramach Regionalnego Programu Operacyjnego dla Województwa Pomorskiego 2014-2020 nie przewiduje się wsparcia oddziałów o charakterze położniczym</t>
  </si>
  <si>
    <t>II.9.</t>
  </si>
  <si>
    <t xml:space="preserve"> Projekty dotyczące oddziałów o charakterze zabiegowy mogą być realizowane wyłącznie na rzecz oddziału, w którym udział świadczeń zabiegowych we wszystkich świadczeniach udzielanych na tym oddziale wynosi co najmniej 50%.</t>
  </si>
  <si>
    <t xml:space="preserve">D.5. Charakter oddziałów 
(dotyczy projektów objętych mapą dla szpitali)
</t>
  </si>
  <si>
    <t>II.10.</t>
  </si>
  <si>
    <t xml:space="preserve">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
</t>
  </si>
  <si>
    <t>A.3. Zakres rzeczowy projektu</t>
  </si>
  <si>
    <r>
      <rPr>
        <b/>
        <i/>
        <sz val="10"/>
        <color theme="1"/>
        <rFont val="Calibri"/>
        <family val="2"/>
        <charset val="238"/>
        <scheme val="minor"/>
      </rPr>
      <t xml:space="preserve">A.3. </t>
    </r>
    <r>
      <rPr>
        <i/>
        <sz val="10"/>
        <color theme="1"/>
        <rFont val="Calibri"/>
        <family val="2"/>
        <charset val="238"/>
        <scheme val="minor"/>
      </rPr>
      <t>Zakres rzeczowy projektu</t>
    </r>
  </si>
  <si>
    <t>II.11.</t>
  </si>
  <si>
    <t>II Rekomendacje dla Kryteriów dostępu o charakterze obligatoryjnym</t>
  </si>
  <si>
    <t xml:space="preserve">III. Rekomendacje dla Kryteriów premiujacych o charakterze obligatoryjnym
</t>
  </si>
  <si>
    <r>
      <rPr>
        <b/>
        <i/>
        <sz val="10"/>
        <color theme="1"/>
        <rFont val="Calibri"/>
        <family val="2"/>
        <charset val="238"/>
        <scheme val="minor"/>
      </rPr>
      <t>A.1</t>
    </r>
    <r>
      <rPr>
        <i/>
        <sz val="10"/>
        <color theme="1"/>
        <rFont val="Calibri"/>
        <family val="2"/>
        <charset val="238"/>
        <scheme val="minor"/>
      </rPr>
      <t xml:space="preserve">. Profil projektu na tle zapisów Programu </t>
    </r>
  </si>
  <si>
    <t xml:space="preserve"> 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</si>
  <si>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 xml:space="preserve">Ocenie podlega stopień, w jakim projekt przyczynia się do rozwoju sieciowej współpracy podmiotów leczniczych, tj. zasadność i formy udział partnerów, w szczególności innych podmiotów leczniczych, jednostek samorządu terytorialnego, organizacji pozarządowych.
0 pkt – projekt nie przewiduje jakiejkolwiek formuły partnerstwa lub udział partnerów nie jest uzasadniony, bądź też nie ma większego znaczenia w świetle celów projektu
1 pkt – projekt nie jest realizowany w formie projektu partnerskiego w rozumieniu ustawy wdrożeniowej, ale przewiduje inne formy współpracy istotne dla realizacji jego celów, w tym współpracę sieciową podmiotów leczniczych
2 pkt – projekt jest realizowany w formie projektu partnerskiego w rozumieniu ustawy wdrożeniowej i/lub projekt przewiduje działania konsolidacyjne lub inne formy współpracy podmiotów leczniczych
</t>
  </si>
  <si>
    <t xml:space="preserve"> Kryteria premiują projekty realizowane przez podmioty posiadające zatwierdzony przez podmiot tworzący program restrukturyzacji, zawierający działania prowadzące 
do poprawy ich efektywności – dotyczy szpitali.
</t>
  </si>
  <si>
    <t xml:space="preserve">Ocenie podlega, czy projekt stanowi element programu restrukturyzacji podmiotu leczniczego mającego na celu poprawę jego struktury organizacyjnej i zasad funkcjonowania, zatwierdzonego przez podmiot tworzący.
0 pkt – brak programu restrukturyzacji
1 pkt – przedstawiono program restrukturyzacji, jednak projekt nie jest jego elementem
2 pkt – projekt jest elementem programu restrukturyzacji
</t>
  </si>
  <si>
    <t>Kryteria dotyczące oddziałów o charakterze zabiegowym premiują projekty dotyczące oddziałów, w których udział świadczeń zabiegowych w we wszystkich świadczeniach udzielanych na tym oddziale wynosi powyżej 75%.</t>
  </si>
  <si>
    <t xml:space="preserve"> Kryteria dotyczące oddziałów o charakterze zachowawczym premiują projekty dotyczące oddziałów, w których udział przyjęć w trybie nagłym we wszystkich przyjęciach wynosi powyżej 30%. </t>
  </si>
  <si>
    <t xml:space="preserve">Ocenie podlega, efektywność finansowa wnioskodawcy – podmiotu leczniczego realizującego projekt.
0 pkt – wskaźniki efektywności finansowej wnioskodawcy są poniżej średniej dla wszystkich podmiotów uczestniczących w naborze
1 pkt – wskaźniki efektywności finansowej wnioskodawcy mieszczą się w średniej dla wszystkich podmiotów uczestniczących w naborze
2 pkt – wskaźniki efektywności finansowej wnioskodawcy charakteryzują się ponadprzeciętnymi wartościami w stosunku do średniej dla wszystkich podmiotów uczestniczących w naborze
</t>
  </si>
  <si>
    <t xml:space="preserve"> Kryteria premiują projekty realizowane przez podmioty posiadające wysoką efektywność finansową. </t>
  </si>
  <si>
    <t xml:space="preserve">Oceniana jest skala, w jakiej realizacja projektu oddziaływać będzie na poprawę jakości, zakresu i dostępności specjalistycznych usług zdrowotnych.
W szczególności w ocenie brany jest pod uwagę przewidziany w projekcie przestrzenny zasięg obsługi na tle innych projektów (rozumiany jako rzeczywista skala obsługi, tj.: skala lokalna, ponadlokalna, regionalna), a także zakres świadczonych usług zgodnie z rekomendacjami Komitetu Sterującego ds. koordynacji interwencji EFSI w sektorze zdrowia zapisanymi w SzOOP 
W ramach oceny zakłada się, że projekty ujęte w ZPT spełniają kryterium w maksymalnym stopniu pod warunkiem pełnej zgodności z przyjętymi w ZPT uzgodnieniami.
0 pkt – projekt nie jest ukierunkowany na poprawę jakości, zakresu i dostępności specjalistycznych usług zdrowotnych bądź też opis projektu nie pozwala na miarodajną ocenę jego oddziaływania i/lub projekt realizowany będzie w skali lokalnej, a także nie przewiduje działań przyczyniających się do realizacji rekomendacji Komitetu Sterującego
1 pkt – projekt jest ukierunkowany na poprawę jakości, zakresu i dostępności specjalistycznych usług zdrowotnych, a skala jego oddziaływania ma znaczenie ponadlokalne na tle innych projektów
2 pkt – projekt jest ukierunkowany na poprawę jakości, zakresu i dostępności specjalistycznych usług zdrowotnych, a skala jego oddziaływania ma znaczenie regionalne na tle innych projektów oraz przewiduje działania przyczyniające się do realizacji rekomendacji Komitetu Sterującego
2 pkt – projekt jest zgodny z zakresem uzgodnionym w ramach ZPT
</t>
  </si>
  <si>
    <r>
      <rPr>
        <b/>
        <i/>
        <sz val="11"/>
        <color theme="1"/>
        <rFont val="Calibri"/>
        <family val="2"/>
        <charset val="238"/>
        <scheme val="minor"/>
      </rPr>
      <t>A.4.</t>
    </r>
    <r>
      <rPr>
        <i/>
        <sz val="11"/>
        <color theme="1"/>
        <rFont val="Calibri"/>
        <family val="2"/>
        <charset val="238"/>
        <scheme val="minor"/>
      </rPr>
      <t xml:space="preserve"> Oddziaływanie projektu</t>
    </r>
  </si>
  <si>
    <t xml:space="preserve">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
</t>
  </si>
  <si>
    <t xml:space="preserve">Ocenie podlega, czy podmiot realizujący projekt zapewnia lub będzie zapewniać najpóźniej w kolejnym okresie kontraktowania kompleksową opiekę specjalistyczną lub koncentrację wykonywanych zabiegów, zgodnie z definicjami określonymi w SzOOP na podstawie rekomendacji Komitetu Sterującego ds. koordynacji interwencji EFSI w sektorze zdrowia.
0 pkt – podmiot nie zapewnia ani nie zadeklarował świadczenia kompleksowej opieki specjalistycznej lub koncentracji wykonywania zabiegów kompleksowych
1 pkt – podmiot zapewnia lub zadeklarował  świadczenie kompleksowej opieki specjalistycznej lub koncentrację wykonywania zabiegów kompleksowych
2 pkt – podmiot zapewnia lub zadeklarował  świadczenie kompleksowej opieki specjalistycznej i koncentrację wykonywania zabiegów kompleksowych.
</t>
  </si>
  <si>
    <t>III.10.</t>
  </si>
  <si>
    <t xml:space="preserve"> 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Punkty przyznawane są odrębnie za spełnienie każdego z ww. warunków.
</t>
  </si>
  <si>
    <t>III.11.</t>
  </si>
  <si>
    <t xml:space="preserve">Kryteria premiują projekty, które przyczyniają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t>
  </si>
  <si>
    <t>D.4. Kompleksowość  i koncentracja świadczeń opieki zdrowotnej</t>
  </si>
  <si>
    <t>III.12.</t>
  </si>
  <si>
    <t>Kryteria premiują projekty przyczyniające się do zwiększenia jakości lub dostępności do diagnozy i terapii pacjentów w warunkach ambulatoryjnych</t>
  </si>
  <si>
    <t>III.13.</t>
  </si>
  <si>
    <t>III.14.</t>
  </si>
  <si>
    <t xml:space="preserve">A.1. Profil projektu na tle zapisów Programu </t>
  </si>
  <si>
    <t xml:space="preserve"> 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
</t>
  </si>
  <si>
    <t xml:space="preserve"> Kryteria dotyczące projektów w zakresie opieki nad matką i dzieckiem premiują projekty realizowane w oddziałach neonatologicznych zlokalizowanych w podmiotach wysokospecjalistycznych – dotyczy szpitali.</t>
  </si>
  <si>
    <t>W ramach Regionalnego Programu Operacyjnego dla Województwa Pomorskiego 2014-2020 nie przewiduje się wsparcia dla projektów w zakresie opieki nad matką i dzieckiem w tym projektów realizowanych w oddziałach neonatologicznych zlokalizowanych w podmiatach wysokospecjalistycznych.</t>
  </si>
  <si>
    <t>IV Rekomendacje dla Kryteriów premiujących o charakterze fakultatywnych</t>
  </si>
  <si>
    <t xml:space="preserve">Oceniany jest związek projektu z innymi przedsięwzięciami dotyczącymi specjalistycznych usług zdrowotnych (niezależnie od źródeł finansowania i podmiotu realizującego) oraz stopień, w jakim analizowane projekty i ich rezultaty warunkują lub wzmacniają się nawzajem.
0 pkt – brak powiązań 
1 pkt – projekt jest powiązany z innym projektem/ projektami w taki sposób, że ich rezultaty wzmacniają się wzajemnie
2 pkt – projekt jest powiązany z innym projektem/ projektami w taki sposób, że projekty warunkują się wzajemnie lub stanowią następujące po sobie etapy określonego programu lub planu działania
</t>
  </si>
  <si>
    <t xml:space="preserve"> 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 . 
</t>
  </si>
  <si>
    <t xml:space="preserve">C.1. Stopień referencyjności podmiotu leczniczego
(dotyczy projektów obejmujących zakresem usługi zdrowotne, dla których Minister Zdrowia określił standardy)
</t>
  </si>
  <si>
    <t xml:space="preserve">Ocenie podlega fakt, czy w wyniku realizacji projektu podmiot leczniczy podwyższy dotychczasowy stopień referencyjności w obszarze specjalistycznych usług zdrowotnych będących przedmiotem wsparcia (spełni standardy określone przez Ministra Zdrowia).
W szczególności ocenie podlega czy podmiot leczniczy, w którym realizowany jest projekt posiada akredytację na podstawie ustawy z dnia 6 listopada 2008 r. o akredytacji w ochronie zdrowia lub jest w okresie przygotowawczym do przeprowadzenia wizyty akredytacyjnej lub posiada certyfikat normy EN 15224.
0 pkt – realizacja projektu nie pozwoli na spełnienie standardów dla podwyższenia stopnia referencyjności określonych przez Ministra Zdrowia dla obszaru specjalistycznych usług zdrowotnych objętych przedmiotem projektu lub podmiot leczniczy nie posiada certyfikatu normy EN 15224
1 pkt – realizacja projektu pozwoli na spełnienie standardów dla podwyższenia stopnia referencyjności określonych przez Ministra Zdrowia dla obszaru specjalistycznych usług zdrowotnych objętych przedmiotem projektu lub podmiot leczniczy, w którym realizowany jest projekt jest w trakcie wizyty akredytacyjnej lub podmiot leczniczy posiada certyfikat normy EN 15224
</t>
  </si>
  <si>
    <r>
      <t xml:space="preserve">Przy tworzyniu kryteriów wyboru projektu zastosowano również przyjęte następujące </t>
    </r>
    <r>
      <rPr>
        <b/>
        <u/>
        <sz val="14"/>
        <color theme="1"/>
        <rFont val="Calibri"/>
        <family val="2"/>
        <charset val="238"/>
        <scheme val="minor"/>
      </rPr>
      <t xml:space="preserve">zasady ogólne </t>
    </r>
    <r>
      <rPr>
        <sz val="14"/>
        <color theme="1"/>
        <rFont val="Calibri"/>
        <family val="2"/>
        <charset val="238"/>
        <scheme val="minor"/>
      </rPr>
      <t>zawarte w Uchwale nr 53/2016 z dnia 29 lipca 2016 r.</t>
    </r>
  </si>
  <si>
    <t xml:space="preserve"> Do dofinansowania mogą być przyjęte wyłącznie projekty zgodne z właściwą mapą potrzeb zdrowotnych (zwaną dalej: mapą). Projekty będą kwalifikowalne do wsparcia, 
a  środki certyfikowane, wyłącznie po przygotowaniu ww. map  – z zastrzeżeniem pkt 6
</t>
  </si>
  <si>
    <t xml:space="preserve"> Do dofinansowania mogą być przyjęte wyłącznie projekty zgodne z odpowiednim narzędziem zdefiniowanym w dokumencie Krajowe ramy strategiczne. Policy paper dla ochrony zdrowia na lata 2014-2020 …….. </t>
  </si>
  <si>
    <t xml:space="preserve">Warunki ubiegania się o wsparcie Europejskich Funduszy Strukturalnych i Inwestycyjnych na rzecz służby zdrowia muszą być konstruowane w sposób niedyskryminujący podmioty ze względu na ich formę prawną, rodzaj podmiotu, formę własności (np. podmioty publiczne i prywatne), etc. </t>
  </si>
  <si>
    <r>
      <rPr>
        <b/>
        <i/>
        <sz val="10"/>
        <color theme="1"/>
        <rFont val="Calibri"/>
        <family val="2"/>
        <charset val="238"/>
        <scheme val="minor"/>
      </rPr>
      <t>A.11</t>
    </r>
    <r>
      <rPr>
        <i/>
        <sz val="10"/>
        <color theme="1"/>
        <rFont val="Calibri"/>
        <family val="2"/>
        <charset val="238"/>
        <scheme val="minor"/>
      </rPr>
      <t xml:space="preserve">. Zgodność z wymaganiami formalno-prawnymi </t>
    </r>
  </si>
  <si>
    <r>
      <rPr>
        <b/>
        <i/>
        <sz val="10"/>
        <color theme="1"/>
        <rFont val="Calibri"/>
        <family val="2"/>
        <charset val="238"/>
        <scheme val="minor"/>
      </rPr>
      <t>A.3.</t>
    </r>
    <r>
      <rPr>
        <i/>
        <sz val="10"/>
        <color theme="1"/>
        <rFont val="Calibri"/>
        <family val="2"/>
        <charset val="238"/>
        <scheme val="minor"/>
      </rPr>
      <t xml:space="preserve"> Kwalifikowalność wnioskodawcy oraz partnerów</t>
    </r>
  </si>
  <si>
    <t xml:space="preserve"> Projekty są wybierane z uwzględnieniem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</si>
  <si>
    <t>I.7.</t>
  </si>
  <si>
    <t xml:space="preserve"> Do dofinansowania może być przyjęty, z zastrzeżeniem pkt I.6,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 
</t>
  </si>
  <si>
    <t>I.13.</t>
  </si>
  <si>
    <t xml:space="preserve">Weryfikacji podlega zgodność z celem szczegółowym, przesłankami realizacji i planowanym zakresem wsparcia określonymi w RPO WP i doprecyzowanymi w SzOOP dla Działania/Poddziałania oraz wezwaniu/regulaminie konkursu, w tym:
 typem projektu,
 obszarem realizacji projektu, w tym, w przypadku projektów dotyczących tworzenia poradni specjalistycznych, lokalizacja projektu na obszarach wykazujących deficyty w dostępie do świadczeń zdrowotnych.
</t>
  </si>
  <si>
    <t xml:space="preserve"> Projekty z zakresu kardiologii nie mogą przewidywać:
 zwiększenia liczby pracowni lub stołów hemodynamicznych – chyba, że taka potrzeba  wynika z danych, o których mowa w pkt I.5, wymiany stołu hemodynamicznego – chyba, że taki wydatek zostanie uzasadniony stopniem zużycia urządzenia,
 utworzenia nowego ośrodka kardiochirurgicznego – chyba, że taka potrzeba wynika z danych, o których mowa w pkt I.5,
 utworzenia nowego ośrodka kardiochirurgicznego dla dzieci – chyba, że taka potrzeba wynika z danych, o których mowa w pkt I.5; należy odpowiednio uwzględnić przypadki, że mapa dopuszcza utworzenie nowego ośrodka dla kilku województw i w takim przypadku, dla inwestycji wymagana jest pozytywna rekomendacja Komitetu Sterującego do spraw koordynacji interwencji EFSI w sektorze zdrowia.
</t>
  </si>
  <si>
    <t xml:space="preserve"> Projekty z zakresu onkologii nie mogą przewidywać:
 zwiększania liczby urządzeń do Pozytonowej Tomografii Emisyjnej (PET) – chyba, że taka potrzeba wynika z danych, o których mowa w pkt I.5, 
 wymiany PET – chyba, że taki wydatek zostanie uzasadniony stopniem zużycia urządzenia,
 utworzenia nowego ośrodka chemioterapii – chyba, że taka potrzeba wynika z danych, o których mowa w pkt I.5, 
 zakupu dodatkowego akceleratora liniowego do teleradioterapii – chyba, że taka potrzeba wynika z danych, o których mowa w pkt I.5 oraz jedynie w miastach wskazanych we właściwej mapie,
 wymiany akceleratora liniowego do teleradioterapii – chyba, że taki wydatek zostanie uzasadniony stopniem zużycia urządzenia, w tym w szczególności gdy urządzenie 
ma więcej niż 10 lat.
</t>
  </si>
  <si>
    <t xml:space="preserve">POZOSTAŁE KRYTERIA PROPONOWANE PRZEZ IZ/IP ( KRYTERIA WYBORU PROJEKTÓW
w ramach 
Regionalnego Programu Operacyjnego 
Województwa Pomorskiego na lata 2014-2020
w zakresie Osi Priorytetowej 7 Zdrowie PODDZIAŁANIE 7.1.2. ZASOBY OCHRONY ZDROWIA )
</t>
  </si>
  <si>
    <t>A.1. Poprawność złożenia wniosku</t>
  </si>
  <si>
    <t xml:space="preserve">A.4. Partnerstwo </t>
  </si>
  <si>
    <t xml:space="preserve">Weryfikacji podlega:
 czy występujące w projekcie partnerstwo z podmiotami spoza sektora finansów publicznych spełnia warunki określone w art. 33 ust. 2 Ustawy z dnia 11 lipca 2014 roku o zasadach realizacji programów w zakresie polityki spójności finansowanych w perspektywie finansowej 2014-2020.
</t>
  </si>
  <si>
    <t xml:space="preserve">A.5. Kwalifikowalność wartości projektu </t>
  </si>
  <si>
    <t>A.6. Kwalifikowalność okresu realizacji projektu</t>
  </si>
  <si>
    <t xml:space="preserve">A.7. Pomoc publiczna  </t>
  </si>
  <si>
    <t>A.8. Montaż finansowy projektu</t>
  </si>
  <si>
    <t>Weryfikacji podlega poprawność i kompletność montażu finansowego oraz zgodność wnioskowanego procentowego udziału dofinansowania z EFRR  i wysokości kwoty wsparcia (jeśli dotyczy) z maksymalnym limitem przewidzianym w SzOOP oraz wezwaniu/regulaminie konkursu.</t>
  </si>
  <si>
    <t>A.10. Zgodność z politykami horyzontalnymi UE</t>
  </si>
  <si>
    <t>A.1. Potencjał wnioskodawcy i partnerów</t>
  </si>
  <si>
    <t>A.2. Możliwe warianty</t>
  </si>
  <si>
    <t xml:space="preserve">A.5. Poprawność procedury OOŚ </t>
  </si>
  <si>
    <t>B.1. Nakłady na realizację projektu</t>
  </si>
  <si>
    <t>B.2. Założenia do analiz</t>
  </si>
  <si>
    <t>B.3. Analiza finansowa projektu</t>
  </si>
  <si>
    <t xml:space="preserve">B.4. Analiza ekonomiczna projektu </t>
  </si>
  <si>
    <t xml:space="preserve">A.2. Potrzeba realizacji projektu </t>
  </si>
  <si>
    <t xml:space="preserve">Oceniany jest stopnień, w jakim projekt jest odpowiedzią na istotną, zdiagnozowaną potrzebę, jak również pilność proponowanych działań na tle konsekwencji ich zaniechania.
W szczególności ocenie podlega planowany zakres działań z uwzględnieniem map potrzeb zdrowotnych opracowanych na potrzeby realizacji warunku ex-ante 9.3.
W ramach oceny zakłada się, że projekty ujęte w ZPT spełniają kryterium w maksymalnym stopniu pod warunkiem pełnej zgodności z przyjętymi w ZPT uzgodnieniami.
0 pkt – analiza potrzeb jest nieprzekonywująca, bądź projekt nie odpowiada zdiagnozowanym potrzebom
1 pkt – potrzeba realizacji projektu została dostatecznie udokumentowana analizą potrzeb zdrowotnych w kontekście mapy potrzeb zdrowotnych dla danego obszaru specjalistycznych usług zdrowotnych, lecz działania w ramach projektu nie charakteryzują się wystarczającą pilnością na tle innych projektów 
2 pkt – potrzeba realizacji projektu została udokumentowana przekonywującą analizą potrzeb zdrowotnych w kontekście mapy potrzeb zdrowotnych dla danego obszaru specjalistycznych usług zdrowotnych, projekt odpowiada zdiagnozowanym potrzebom, a działania w ramach projektu charakteryzują się wysoką pilnością na tle innych projektów 
2 pkt – projekt jest zgodny z zakresem uzgodnionym w ramach ZPT
</t>
  </si>
  <si>
    <t>A.3. Wkład w zakładane efekty realizacji Programu</t>
  </si>
  <si>
    <t xml:space="preserve">Oceniany jest stopień, w jakim efekty realizacji projektu stanowią wkład w osiągnięcie założonych rezultatów, w tym wskaźników i ram wykonania zdefiniowanych w Osi Priorytetowej/Działaniu/Poddziałaniu oraz efektywność przyjętych rozwiązań rozumiana jako stosunek dofinansowania z Programu do planowanych rezultatów w świetle oczekiwanych efektów Osi Priorytetowej/ Działania/Poddziałania.
0 pkt – planowane efekty projektu nie wniosą lub wniosą minimalny na tle innych projektów wkład w osiągnięcie spodziewanych efektów realizacji Osi Priorytetowej/ Działania/Poddziałania (w tym wskaźników ilościowych), bądź też nie zostały one dostatecznie opisane
0 pkt – planowane efekty projektu wniosą wkład w osiągnięcie spodziewanych efektów realizacji Osi Priorytetowej/Działania/Poddziałania (w tym wskaźników ilościowych i ram wykonania), ale stosunek dofinansowania z Programu do efektów, w świetle celów projektu, jest niekorzystny
1 pkt – planowane efekty projektu wniosą umiarkowany na tle innych projektów wkład w osiągnięcie spodziewanych efektów realizacji Osi Priorytetowej/ Działania/Poddziałania (w tym wskaźników ilościowych i ram wykonania), a projekt cechuje się korzystnym stosunkiem dofinansowania z Programu do efektów w świetle celów projektu
2 pkt – planowane efekty projektu wniosą istotny na tle innych projektów wkład w osiągnięcie spodziewanych efektów realizacji Osi Priorytetowej/ Działania/Poddziałania (w tym wskaźników ilościowych i ram wykonania), a projekt cechuje się korzystnym stosunkiem dofinansowania z Programu do efektów w świetle celów projektu
</t>
  </si>
  <si>
    <t>A.4. Oddziaływanie projektu</t>
  </si>
  <si>
    <t>B.1. Kompleksowość projektu</t>
  </si>
  <si>
    <t xml:space="preserve">Oceniany jest dobór działań w świetle zdefiniowanego problemu oraz ich wieloaspektowość i kompleksowość z punktu widzenia zdolności do jego skutecznego i trwałego rozwiązania. 
W ocenie uwzględnia się w szczególności kompleksowość w kontekście poprawy dostępności, jakości  i zakresu specjalistycznych usług zdrowotnych wraz z tworzeniem zintegrowanych, interdyscyplinarnych zespołów diagnostycznych, a także podnoszeniem kwalifikacji i kompetencji zawodowych kadr świadczących usługi zdrowotne.
0 pkt – projekt obejmuje jeden aspekt /rodzaj działań i/lub projekt nie prowadzi do rozwiązania zdefiniowanego problemu
1 pkt – w ramach projektu przewidziano różne i uzasadnione działania, jednak nie zapewniają one pełnego rozwiązania zdefiniowanego problemu, bądź projekt obejmuje jeden aspekt/rodzaj działań, ale jest to uzasadnione z punktu widzenia całkowitego rozwiązania zdefiniowanego problemu
2 pkt – projekt jest wielowątkowy, obejmuje uzasadnione działania, które kompleksowo rozwiązują określony w projekcie problem lub projekt przyczynia się do zwiększenia znaczenia podstawowej i/lub ambulatoryjnej opieki zdrowotnej i/lub środowiskowych form opieki 
</t>
  </si>
  <si>
    <t>B.2. Komplementarność projektu</t>
  </si>
  <si>
    <t>C.2. Rozwój wolontariatu</t>
  </si>
  <si>
    <t xml:space="preserve">Ocenie podlegają działania w ramach projektu przyczyniające się do rozwoju idei wolontariatu, zwłaszcza na oddziałach szpitalnych.
0 pkt – w ramach projektu nie przewidziano działań przyczyniających się do rozwoju idei wolontariatu, lub projekt przewiduje działania przyczyniające się do rozwoju idei wolontariatu, lecz działania te nie są uzasadnione w świetle założonych celów i oczekiwanych efektów projektu
1 pkt – w ramach projektu przewidziano działania przyczyniające się do rozwoju idei wolontariatu, które są uzasadnione w świetle założonych celów i oczekiwanych efektów projektu
</t>
  </si>
  <si>
    <t>C.3. Partnerstwo i współpraca podmiotów</t>
  </si>
  <si>
    <t>C.4. Partnerstwo publiczno-prywatne</t>
  </si>
  <si>
    <t xml:space="preserve">Ocenie podlega zasadność zastosowanego w projekcie partnerstwa publiczno-prywatnego w rozumieniu ustawy o partnerstwie publiczno-prywatnym
0 pkt – projekt nie jest realizowany w partnerstwie publiczno-prywatnym
1 pkt – projekt jest realizowany w partnerstwie publiczno-prywatnym
</t>
  </si>
  <si>
    <t xml:space="preserve">C.5. Lokalizacja </t>
  </si>
  <si>
    <t xml:space="preserve">Ocenie podlega lokalizacja projektu w: OMT (w szczególności Gdańsku, Gdyni, Sopocie, Wejherowie), Słupsku, Ustce, Chojnicach, Człuchowie, Kwidzynie, Malborku, Starogardzie Gdański, Lęborku, Kościerzynie, Prabutach i Bytowie.
0 pkt – projekt nie jest realizowany w podmiocie leczniczym zlokalizowanym na preferowanym obszarze
1 pkt – projekt jest realizowany w podmiocie leczniczym zlokalizowanym na preferowanym obszarze
</t>
  </si>
  <si>
    <t>D.1. Program restrukturyzacji</t>
  </si>
  <si>
    <t xml:space="preserve">D.2. Średni czas hospitalizacji </t>
  </si>
  <si>
    <t>D.3. Efektywność finansowa wnioskodawcy</t>
  </si>
  <si>
    <r>
      <rPr>
        <b/>
        <sz val="11"/>
        <color theme="1"/>
        <rFont val="Calibri"/>
        <family val="2"/>
        <charset val="238"/>
        <scheme val="minor"/>
      </rPr>
      <t>A.4.</t>
    </r>
    <r>
      <rPr>
        <sz val="11"/>
        <color theme="1"/>
        <rFont val="Calibri"/>
        <family val="2"/>
        <charset val="238"/>
        <scheme val="minor"/>
      </rPr>
      <t xml:space="preserve"> Oddziaływanie projektu</t>
    </r>
  </si>
  <si>
    <r>
      <rPr>
        <b/>
        <i/>
        <sz val="11"/>
        <color theme="1"/>
        <rFont val="Calibri"/>
        <family val="2"/>
        <charset val="238"/>
        <scheme val="minor"/>
      </rPr>
      <t>D.4.</t>
    </r>
    <r>
      <rPr>
        <sz val="11"/>
        <color theme="1"/>
        <rFont val="Calibri"/>
        <family val="2"/>
        <charset val="238"/>
        <scheme val="minor"/>
      </rPr>
      <t xml:space="preserve"> Kompleksowość  i koncentracja świadczeń opieki zdrowotnej</t>
    </r>
  </si>
  <si>
    <t xml:space="preserve">Typy beneficjentów wspólne dla Poddziałań:
1) publiczne i prywatne podmioty świadczące usługi zdrowotne i ich organy założycielskie,
2) jednostki samorządu terytorialnego i ich jednostki organizacyjne,
3) związki i stowarzyszenia jednostek samorządu terytorialnego,
4) organizacje pozarządowe.
W przypadku projektów dotyczących wsparcia podmiotów leczniczych udzielających świadczeń
zdrowotnych w zakresie geriatrii, opieki długoterminowej oraz opieki paliatywnej i hospicyjnej
beneficjentami mogą być podmioty wykonujące działalność leczniczą, udzielające świadczeń
opieki zdrowotnej finansowanych ze środków publicznych, z wyłączeniem podmiotów, które
będą kwalifikowały się do otrzymania wsparcia w ramach PO IŚ (wyłączenie to nie dotyczy szpitali
ponadregionalnych posiadających w swoich strukturach oddziały geriatryczne lub przedsięwzięć
uzgodnionych w ramach Strategii ZIT).
W przypadku pozostałych projektów beneficjentami mogą być podmioty lecznicze udzielające
świadczeń opieki zdrowotnej finansowanych ze środków publicznych:
1) samodzielne publiczne zakłady opieki zdrowotnej,
2) przedsiębiorcy,
3) jednostki budżetowe,
4) lekarze i pielęgniarki, którzy wykonują swój zawód w ramach działalności leczniczej. 
</t>
  </si>
  <si>
    <r>
      <rPr>
        <b/>
        <sz val="8"/>
        <color theme="1"/>
        <rFont val="Calibri"/>
        <family val="2"/>
        <charset val="238"/>
        <scheme val="minor"/>
      </rPr>
      <t xml:space="preserve"> 1) </t>
    </r>
    <r>
      <rPr>
        <sz val="8"/>
        <color theme="1"/>
        <rFont val="Calibri"/>
        <family val="2"/>
        <charset val="238"/>
        <scheme val="minor"/>
      </rPr>
      <t xml:space="preserve">modernizacja i zakup specjalistycznej aparatury medycznej, sprzętu medycznego oraz
wyposażenia obiektów ochrony zdrowia (z wyłączeniem wyrobów i produktów jednorazowego
użytku) w celu podniesienia jakości usług medycznych,
</t>
    </r>
    <r>
      <rPr>
        <b/>
        <sz val="8"/>
        <color theme="1"/>
        <rFont val="Calibri"/>
        <family val="2"/>
        <charset val="238"/>
        <scheme val="minor"/>
      </rPr>
      <t>2)</t>
    </r>
    <r>
      <rPr>
        <sz val="8"/>
        <color theme="1"/>
        <rFont val="Calibri"/>
        <family val="2"/>
        <charset val="238"/>
        <scheme val="minor"/>
      </rPr>
      <t xml:space="preserve"> rozbudowa i roboty budowlane (przebudowa, remont) w obiektach ochrony zdrowia (w tym, w
zakresie dostosowania infrastruktury do potrzeb osób starszych i niepełnosprawnych) w
powiązaniu z typem projektu nr 1), 
                                                                      </t>
    </r>
  </si>
  <si>
    <r>
      <t xml:space="preserve">Mapy potrzeb zdrowotnych we wszystkich zakresach dla województwa pomorskiego  ( Mapa potrzeb zdrowotnych w zakresie </t>
    </r>
    <r>
      <rPr>
        <b/>
        <sz val="8"/>
        <color theme="1"/>
        <rFont val="Calibri"/>
        <family val="2"/>
        <charset val="238"/>
        <scheme val="minor"/>
      </rPr>
      <t>kardiologii</t>
    </r>
    <r>
      <rPr>
        <sz val="8"/>
        <color theme="1"/>
        <rFont val="Calibri"/>
        <family val="2"/>
        <charset val="238"/>
        <scheme val="minor"/>
      </rPr>
      <t xml:space="preserve"> dla województwa pomorskiego, Mapa potrzeb zdrowotnych w zakresie </t>
    </r>
    <r>
      <rPr>
        <b/>
        <sz val="8"/>
        <color theme="1"/>
        <rFont val="Calibri"/>
        <family val="2"/>
        <charset val="238"/>
        <scheme val="minor"/>
      </rPr>
      <t>onkologii</t>
    </r>
    <r>
      <rPr>
        <sz val="8"/>
        <color theme="1"/>
        <rFont val="Calibri"/>
        <family val="2"/>
        <charset val="238"/>
        <scheme val="minor"/>
      </rPr>
      <t xml:space="preserve"> dla województwa pomorskiego, Mapa potrzeb zdrowotnych w zakresie </t>
    </r>
    <r>
      <rPr>
        <b/>
        <sz val="8"/>
        <color theme="1"/>
        <rFont val="Calibri"/>
        <family val="2"/>
        <charset val="238"/>
        <scheme val="minor"/>
      </rPr>
      <t>lecznictwa szpitalnego</t>
    </r>
    <r>
      <rPr>
        <sz val="8"/>
        <color theme="1"/>
        <rFont val="Calibri"/>
        <family val="2"/>
        <charset val="238"/>
        <scheme val="minor"/>
      </rPr>
      <t xml:space="preserve"> dla województwa pomorskiego</t>
    </r>
  </si>
  <si>
    <r>
      <t>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pozytywną opinię o celowości inwestycji;
</t>
    </r>
    <r>
      <rPr>
        <b/>
        <i/>
        <sz val="10"/>
        <color theme="1"/>
        <rFont val="Calibri"/>
        <family val="2"/>
        <charset val="238"/>
        <scheme val="minor"/>
      </rPr>
      <t xml:space="preserve"> projekt jest zgodny z danymi zawartymi we właściwej mapie potrzeb zdrowotnych powstałej na potrzeby realizacji warunku ex-ante 9.3 lub danymi źródłowymi do ww. mapy dostępnymi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r>
    <r>
      <rPr>
        <i/>
        <sz val="10"/>
        <color theme="1"/>
        <rFont val="Calibri"/>
        <family val="2"/>
        <charset val="238"/>
        <scheme val="minor"/>
      </rPr>
      <t xml:space="preserve">
</t>
    </r>
  </si>
  <si>
    <r>
      <t>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pozytywną opinię o celowości inwestycji;
 projekt jest zgodny z danymi zawartymi we właściwej mapie potrzeb zdrowotnych powstałej na potrzeby realizacji warunku ex-ante 9.3 lub danymi źródłowymi do ww. mapy dostępnymi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r>
    <r>
      <rPr>
        <b/>
        <i/>
        <sz val="10"/>
        <color theme="1"/>
        <rFont val="Calibri"/>
        <family val="2"/>
        <charset val="238"/>
        <scheme val="minor"/>
      </rPr>
      <t xml:space="preserve">
Wymóg formalny - dołączenie załącznika zawartego w regulaminie konkursu</t>
    </r>
    <r>
      <rPr>
        <i/>
        <sz val="10"/>
        <color theme="1"/>
        <rFont val="Calibri"/>
        <family val="2"/>
        <charset val="238"/>
        <scheme val="minor"/>
      </rPr>
      <t xml:space="preserve"> 
</t>
    </r>
  </si>
  <si>
    <t xml:space="preserve">Ocena potencjału wnioskodawcy oraz ewentualnych partnerów (jeśli występują) lub deklaracji sposobu jego uzyskania 
(najpóźniej na dzień zakończenia projektu zgodnie z postanowieniami umowy o  dofinansowanie) w kontekście działań objętych zakresem projektu, tj. zasobów technicznych, kadrowych i zarządczych. W szczególności weryfikacji podlega dysponowanie niezbędną do instalacji i użytkowania aparatury i sprzętu infrastrukturą techniczną oraz odpowiednio wykwalifikowaną kadrą medyczną, która będzie obsługiwać produkty powstałe w wyniku realizacji projektu.
</t>
  </si>
  <si>
    <t xml:space="preserve">Weryfikacja zakresu rzeczowego projektu  (w tym zasadności cross-financingu – jeśli występuje) w kontekście jego celów, wskazanych problemów, lokalizacji, konstrukcji budżetu, oraz osiągnięcia deklarowanych wskaźników oraz pozostałych uwarunkowań określonych w SzOOP na podstawie rekomendacji Komitetu Sterującego ds. koordynacji interwencji EFSI w sektorze zdrowia. Ocena przyjętych rozwiązań technicznych i technologicznych pod kątem spełniania obowiązujących norm i standardów, ich innowacyjności oraz efektywnego wykorzystania zasobów.
Ocenie podlega także celowość i adekwatność skali i zakresu inwestycji (w tym zakupu  aparatury i specjalistycznego sprzętu medycznego) z punktu widzenia zapotrzebowania na daną infrastrukturę oraz zakresu udzielanych przez podmiot świadczeń opieki zdrowotnej lub, w przypadku poszerzenia oferty medycznej, zidentyfikowanych deficytów podaży świadczeń.
W szczególności weryfikacja, czy projekt uwzględnia konieczność dostosowania placówki do obowiązujących przepisów prawa lub spełnienia bądź przewyższenia wymogów płatnika w zakresie udzielanych świadczeń opieki zdrowotnej finansowanych w ramach publicznego systemu ubezpieczeń zdrowotnych.
</t>
  </si>
  <si>
    <r>
      <t xml:space="preserve">Oceniany jest stopień, w jakim założenia, cele i zakres przedmiotowy projektu wpisują się w wyzwania, cele, rezultaty i ukierunkowanie Osi Priorytetowej/ Działania/Poddziałania oraz czy stanowią odpowiedź na zidentyfikowane w Programie wyzwania.
</t>
    </r>
    <r>
      <rPr>
        <b/>
        <i/>
        <sz val="10"/>
        <color theme="1"/>
        <rFont val="Calibri"/>
        <family val="2"/>
        <charset val="238"/>
        <scheme val="minor"/>
      </rPr>
      <t xml:space="preserve">W szczególności ocenie podlega stopień, w jakim projekt przyczynia się do zwiększenia dostępności specjalistycznych usług zdrowotnych. 
Ponadto w  odniesieniu do projektów z zakresu opieki koordynowanej ocenie podlega, czy projekt uwzględnia zwiększenie znaczenia podstawowej i ambulatoryjnej opieki zdrowotnej.  </t>
    </r>
    <r>
      <rPr>
        <i/>
        <sz val="10"/>
        <color theme="1"/>
        <rFont val="Calibri"/>
        <family val="2"/>
        <charset val="238"/>
        <scheme val="minor"/>
      </rPr>
      <t xml:space="preserve">
W ramach oceny zakłada się, że projekty ujęte w ZPT spełniają kryterium w maksymalnym stopniu pod warunkiem pełnej zgodności z przyjętymi w ZPT uzgodnieniami.
0 pkt – założenia, cele lub zakres przedmiotowy projektu w niedostatecznym stopniu wpisują się w wyzwania, cele, rezultaty i ukierunkowanie Osi Priorytetowej/Działania/ Poddziałania lub budzą poważne wątpliwości, w szczególności co do rzeczywistego wpływu projektu na zwiększenie dostępności specjalistycznych usług zdrowotnych
1 pkt – założenia, cele i zakres przedmiotowy projektu w dostatecznym stopniu nawiązują do wyzwań, celów, rezultatów i ukierunkowania Osi Priorytetowej/Działania/ Poddziałania oraz gwarantują rzeczywisty wpływ projektu na zwiększenie dostępności specjalistycznych usług zdrowotnych, jednak projekt nie uwzględnia zwiększenia znaczenia podstawowej i ambulatoryjnej opieki zdrowotnej 
2 pkt – założenia, cele i zakres przedmiotowy projektu w wysokim stopniu nawiązują do wyzwań, celów, rezultatów i ukierunkowania Osi Priorytetowej /Działania/ Poddziałania oraz gwarantują rzeczywisty wpływ projektu na zwiększenie dostępności specjalistycznych usług zdrowotnych, a także projekt uwzględnia zwiększenie znaczenia podstawowej i ambulatoryjnej opieki zdrowotnej
2 pkt – projekt jest zgodny z zakresem uzgodnionym w ramach ZPT
</t>
    </r>
  </si>
  <si>
    <r>
      <rPr>
        <b/>
        <i/>
        <sz val="11"/>
        <color theme="1"/>
        <rFont val="Calibri"/>
        <family val="2"/>
        <charset val="238"/>
        <scheme val="minor"/>
      </rPr>
      <t>D.1.</t>
    </r>
    <r>
      <rPr>
        <i/>
        <sz val="11"/>
        <color theme="1"/>
        <rFont val="Calibri"/>
        <family val="2"/>
        <charset val="238"/>
        <scheme val="minor"/>
      </rPr>
      <t xml:space="preserve"> Program restrukturyzacji</t>
    </r>
  </si>
  <si>
    <r>
      <rPr>
        <b/>
        <i/>
        <sz val="11"/>
        <color theme="1"/>
        <rFont val="Calibri"/>
        <family val="2"/>
        <charset val="238"/>
        <scheme val="minor"/>
      </rPr>
      <t>D.5.</t>
    </r>
    <r>
      <rPr>
        <i/>
        <sz val="11"/>
        <color theme="1"/>
        <rFont val="Calibri"/>
        <family val="2"/>
        <charset val="238"/>
        <scheme val="minor"/>
      </rPr>
      <t xml:space="preserve"> Charakter oddziałów 
(dotyczy projektów objętych mapą dla szpitali)
</t>
    </r>
  </si>
  <si>
    <r>
      <t xml:space="preserve">Ocenie podlega:
 w przypadku oddziałów o charakterze zabiegowym -  udział świadczeń zabiegowych w liczbie wszystkich świadczeń udzielanych na tym oddziale,
 w przypadku oddziałów o charakterze zapobiegawczym – udział przyjęć w trybie nagłym we wszystkich przyjęciach.
0 pkt -  projekt dotyczy oddziałów,  w których udział świadczeń zabiegowych i/lub przyjęć w trybie nagłym wynosi poniżej odpowiednio 50% i/lub 30%
1 pkt -  projekt dotyczy oddziałów,  w których udział świadczeń zabiegowych i/lub przyjęć w trybie nagłym mieści się w przedziale odpowiednio 50-75% i/lub 30-50%
</t>
    </r>
    <r>
      <rPr>
        <b/>
        <i/>
        <sz val="10"/>
        <color theme="1"/>
        <rFont val="Calibri"/>
        <family val="2"/>
        <charset val="238"/>
        <scheme val="minor"/>
      </rPr>
      <t>2 pkt -  projekt dotyczy oddziałów,  w których udział świadczeń zabiegowych i/lub przyjęć w trybie nagłym wynosi odpowiednio powyżej 75% i/lub 50%</t>
    </r>
    <r>
      <rPr>
        <i/>
        <sz val="10"/>
        <color theme="1"/>
        <rFont val="Calibri"/>
        <family val="2"/>
        <charset val="238"/>
        <scheme val="minor"/>
      </rPr>
      <t xml:space="preserve">
</t>
    </r>
  </si>
  <si>
    <r>
      <rPr>
        <b/>
        <i/>
        <sz val="11"/>
        <color theme="1"/>
        <rFont val="Calibri"/>
        <family val="2"/>
        <charset val="238"/>
        <scheme val="minor"/>
      </rPr>
      <t>D.3.</t>
    </r>
    <r>
      <rPr>
        <i/>
        <sz val="11"/>
        <color theme="1"/>
        <rFont val="Calibri"/>
        <family val="2"/>
        <charset val="238"/>
        <scheme val="minor"/>
      </rPr>
      <t xml:space="preserve"> Efektywność finansowa wnioskodawcy</t>
    </r>
  </si>
  <si>
    <t xml:space="preserve">Oceniana jest skala, w jakiej realizacja projektu oddziaływać będzie na poprawę jakości, zakresu i dostępności specjalistycznych usług zdrowotnych.
W szczególności w ocenie brany jest pod uwagę przewidziany w projekcie przestrzenny zasięg obsługi na tle innych projektów (rozumiany jako rzeczywista skala obsługi, tj.: skala lokalna, ponadlokalna, regionalna), a także zakres świadczonych usług zgodnie z rekomendacjami Komitetu Sterującego ds. koordynacji interwencji EFSI w sektorze zdrowia zapisanymi w SzOOP 
W ramach oceny zakłada się, że projekty ujęte w ZPT spełniają kryterium w maksymalnym stopniu pod warunkiem pełnej zgodności z przyjętymi w ZPT uzgodnieniami.
0 pkt – projekt nie jest ukierunkowany na poprawę jakości, zakresu i dostępności specjalistycznych usług zdrowotnych bądź też opis projektu nie pozwala na miarodajną ocenę jego oddziaływania i/lub projekt realizowany będzie w skali lokalnej, a także nie przewiduje działań przyczyniających się do realizacji rekomendacji Komitetu Sterującego
1 pkt – projekt jest ukierunkowany na poprawę jakości, zakresu i dostępności specjalistycznych usług zdrowotnych, a skala jego oddziaływania ma znaczenie ponadlokalne na tle innych projektów
2 pkt – projekt jest ukierunkowany na poprawę jakości, zakresu i dostępności specjalistycznych usług zdrowotnych, a skala jego oddziaływania ma znaczenie regionalne na tle innych projektów oraz przewiduje działania przyczyniające się do realizacji rekomendacji Komitetu Sterującego, 
2 pkt – projekt jest zgodny z zakresem uzgodnionym w ramach ZPT
</t>
  </si>
  <si>
    <r>
      <rPr>
        <b/>
        <i/>
        <sz val="10"/>
        <color theme="1"/>
        <rFont val="Calibri"/>
        <family val="2"/>
        <charset val="238"/>
        <scheme val="minor"/>
      </rPr>
      <t>D.4</t>
    </r>
    <r>
      <rPr>
        <i/>
        <sz val="10"/>
        <color theme="1"/>
        <rFont val="Calibri"/>
        <family val="2"/>
        <charset val="238"/>
        <scheme val="minor"/>
      </rPr>
      <t>. Kompleksowość  i koncentracja świadczeń opieki zdrowotnej</t>
    </r>
  </si>
  <si>
    <r>
      <rPr>
        <b/>
        <i/>
        <sz val="10"/>
        <color theme="1"/>
        <rFont val="Calibri"/>
        <family val="2"/>
        <charset val="238"/>
        <scheme val="minor"/>
      </rPr>
      <t xml:space="preserve">C.1. </t>
    </r>
    <r>
      <rPr>
        <i/>
        <sz val="10"/>
        <color theme="1"/>
        <rFont val="Calibri"/>
        <family val="2"/>
        <charset val="238"/>
        <scheme val="minor"/>
      </rPr>
      <t>Stopień referencyjności podmiotu leczniczego
(dotyczy projektów obejmujących zakresem usługi zdrowotne, dla których Minister Zdrowia określił standardy)</t>
    </r>
    <r>
      <rPr>
        <sz val="10"/>
        <color theme="1"/>
        <rFont val="Calibri"/>
        <family val="2"/>
        <charset val="238"/>
        <scheme val="minor"/>
      </rPr>
      <t xml:space="preserve">
</t>
    </r>
  </si>
  <si>
    <t xml:space="preserve">Weryfikacji podlega zgodność projektu ze specyficznymi wymaganiami formalno-prawnymi warunkującymi realizację projektu wskazanymi w UP, RPO WP, SzOOP oraz wezwaniu/regulaminie konkursu. 
W szczególności weryfikacja, czy:
 zakres interwencji jest zgodny z odpowiednim narzędziem zdefiniowanym w dokumencie Krajowe ramy strategiczne. Policy paper dla obszaru zdrowia na lata 2014-2020; 
  dla projektu uzyskano pozytywną opinię o celowości inwestycji;
 projekt jest zgodny z danymi zawartymi we właściwej mapie potrzeb zdrowotnych powstałej na potrzeby realizacji warunku ex-ante 9.3 lub danymi źródłowymi do ww. mapy dostępnymi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t>
  </si>
  <si>
    <t xml:space="preserve">Weryfikacja zakresu rzeczowego projektu  (w tym zasadności cross-financingu – jeśli występuje) w kontekście jego celów, wskazanych problemów  lokalizacji, konstrukcji budżetu, oraz osiągnięcia deklarowanych wskaźników oraz pozostałych uwarunkowań określonych w SzOOP na podstawie rekomendacji Komitetu Sterującego ds. koordynacji interwencji EFSI w sektorze zdrowia. Ocena przyjętych rozwiązań technicznych i technologicznych pod kątem spełniania obowiązujących norm i standardów, ich innowacyjności oraz efektywnego wykorzystania zasobów.
Ocenie podlega także celowość i adekwatność skali i zakresu inwestycji (w tym zakupu  aparatury i specjalistycznego sprzętu medycznego) z punktu widzenia zapotrzebowania na daną infrastrukturę oraz zakresu udzielanych przez podmiot świadczeń opieki zdrowotnej lub, w przypadku poszerzenia oferty medycznej, zidentyfikowanych deficytów podaży świadczeń.
W szczególności weryfikacja, czy projekt uwzględnia konieczność dostosowania placówki do obowiązujących przepisów prawa lub spełnienia bądź przewyższenia wymogów płatnika w zakresie udzielanych świadczeń opieki zdrowotnej finansowanych w ramach publicznego systemu ubezpieczeń zdrowotnych.
</t>
  </si>
  <si>
    <t xml:space="preserve">
Oceniany jest stopień, w jakim założenia, cele i zakres przedmiotowy projektu wpisują się w wyzwania, cele, rezultaty i ukierunkowanie Osi Priorytetowej/ Działania/Poddziałania oraz czy stanowią odpowiedź na zidentyfikowane w Programie wyzwania.
W szczególności ocenie podlega stopień, w jakim projekt przyczynia się do zwiększenia dostępności specjalistycznych usług zdrowotnych. 
Ponadto w  odniesieniu do projektów z zakresu opieki koordynowanej ocenie podlega, czy projekt uwzględnia zwiększenie znaczenia podstawowej i ambulatoryjnej opieki zdrowotnej.  
W ramach oceny zakłada się, że projekty ujęte w ZPT spełniają kryterium w maksymalnym stopniu pod warunkiem pełnej zgodności z przyjętymi w ZPT uzgodnieniami.
0 pkt – założenia, cele lub zakres przedmiotowy projektu w niedostatecznym stopniu wpisują się w wyzwania, cele, rezultaty i ukierunkowanie Osi Priorytetowej/Działania/ Poddziałania lub budzą poważne wątpliwości, w szczególności co do rzeczywistego wpływu projektu na zwiększenie dostępności specjalistycznych usług zdrowotnych
1 pkt – założenia, cele i zakres przedmiotowy projektu w dostatecznym stopniu nawiązują do wyzwań, celów, rezultatów i ukierunkowania Osi Priorytetowej/Działania/ Poddziałania oraz gwarantują rzeczywisty wpływ projektu na zwiększenie dostępności specjalistycznych usług zdrowotnych, jednak projekt nie uwzględnia zwiększenia znaczenia podstawowej i ambulatoryjnej opieki zdrowotnej 
2 pkt – założenia, cele i zakres przedmiotowy projektu w wysokim stopniu nawiązują do wyzwań, celów, rezultatów i ukierunkowania Osi Priorytetowej /Działania/ Poddziałania oraz gwarantują rzeczywisty wpływ projektu na zwiększenie dostępności specjalistycznych usług zdrowotnych, a także projekt uwzględnia zwiększenie znaczenia podstawowej i ambulatoryjnej opieki zdrowotnej
2 pkt – projekt jest zgodny z zakresem uzgodnionym w ramach ZPT
</t>
  </si>
  <si>
    <t xml:space="preserve">Ocenie podlega, czy realizacja projektu przyczyni się do skrócenia średniego czasu hospitalizacji  na oddziałach lub innych komórkach organizacyjnych szpitala objętych zakresem projektu w drugim roku po zakończeniu realizacji projektu w stosunku do roku bazowego (tj. roku poprzedzającego rok złożenia wniosku o dofinansowanie) 
0 pkt – realizacja projektu nie przyczyni się do skrócenia średniego czasu hospitalizacji,i1 pkt – realizacja projektu przyczyni się do skrócenia średniego czasu hospitalizacji </t>
  </si>
  <si>
    <t xml:space="preserve">Ocenie podlega:
 w przypadku oddziałów o charakterze zabiegowym -  udział świadczeń zabiegowych w liczbie wszystkich świadczeń udzielanych na tym oddziale,
 w przypadku oddziałów o charakterze zapobiegawczym – udział przyjęć w trybie nagłym we wszystkich przyjęciach.
0 pkt -  projekt dotyczy oddziałów,  w których udział świadczeń zabiegowych i/lub przyjęć w trybie nagłym wynosi poniżej odpowiednio 50% i/lub 30%
1 pkt -  projekt dotyczy oddziałów,  w których udział świadczeń zabiegowych i/lub przyjęć w trybie nagłym mieści się w przedziale odpowiednio 50-75% i/lub 30-50%
2 pkt -  projekt dotyczy oddziałów,  w których udział świadczeń zabiegowych i/lub przyjęć w trybie nagłym wynosi odpowiednio powyżej 75% i/lub 50%
</t>
  </si>
  <si>
    <t>grudzień</t>
  </si>
  <si>
    <t>IV Kw 2016</t>
  </si>
  <si>
    <t>Październik</t>
  </si>
  <si>
    <t xml:space="preserve">Weryfikacja opisu sposobu zarządzania majątkiem, który powstanie w wyniku realizacji projektu (jeśli dotyczy), a także jego eksploatacji z uwzględnieniem utrzymania celów projektu. Analiza stabilności finansowej oraz zdolności instytucjonalnej wnioskodawcy. 
Weryfikacja deklaracji, wnioskodawcy dotyczącej zapewnienia po zakończeniu realizacji projektu lub najpóźniej w kolejnym okresie kontraktowania świadczeń opieki zdrowotnej po zakończeniu realizacji projektu, lub udzielania świadczeń opieki zdrowotnej finansowanych ze środków publicznych w ramach oddziałów szpitalnych i AOS, szpitalnego oddziału ratunkowego lub izby przyjęć oraz oddziału anestezjologii i intensywnej terapii.
</t>
  </si>
  <si>
    <t>Weryfikacja opisu sposobu zarządzania majątkiem, który powstanie w wyniku realizacji projektu (jeśli dotyczy), a także jego eksploatacji z uwzględnieniem utrzymania celów projektu. Analiza stabilności finansowej oraz zdolności instytucjonalnej wnioskodawcy. 
Weryfikacja deklaracji, wnioskodawcy dotyczącej zapewnienia po zakończeniu realizacji projektu lub najpóźniej w kolejnym okresie kontraktowania świadczeń opieki zdrowotnej po zakończeniu realizacji projektu, lub udzielania świadczeń opieki zdrowotnej finansowanych ze środków publicznych w ramach oddziałów szpitalnych i AOS, szpitalnego oddziału ratunkowego lub izby przyjęć oraz oddziału anestezjologii i intensywnej terapii.</t>
  </si>
  <si>
    <t>38.</t>
  </si>
  <si>
    <t xml:space="preserve">A.9. Cross-financing </t>
  </si>
  <si>
    <t xml:space="preserve">W przypadku naborów z określonym wymogiem zastosowania cross-financingu, weryfikacji podlega:
 czy występuje on w projekcie,
 czy spełnia on warunki określone w RPO WP i doprecyzowane w SzOOP oraz wezwaniu/regulaminie konkursu.
</t>
  </si>
  <si>
    <t>Narzędzie 14 Wsparcie regionalnych podmiotów leczniczych udzielających swiadczeń zdrowotnych na rzecz osób dorosłych, ukierunkowanych na specyficzne dla regionu grupy chorób, które są istotną przyczyną dezaktywizacji zawodowej (roboty budowlane, doposażenie)</t>
  </si>
  <si>
    <t>Narzędzie 17 Wsparcie podmiotów leczniczych udzielających świadczeń zdrowotnych w zakresie geriatrii, opieki długoterminowej oraz opieki paliatywnej i hospicyjnej ( roboty budowlane, doposazenie )R</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</si>
  <si>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</si>
  <si>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Kryteria dotyczące projektów w zakresie kardiologii premiują projekty, które zakładają wsparcie w zakresie zwiększenia dostępu do rehabilitacji kardiologiczne</t>
  </si>
  <si>
    <r>
      <t xml:space="preserve">W województwie pomorskim w ostatnich latach zauważa się wzrost liczby nowych zachorowań na:
choroby nowotworowe, cukrzycę, niedokrwienną chorobę serca, choroby naczyń mózgowych oraz
POChP. Konsekwencją tego jest występowanie ryzyka socjalnego dotyczącego niezdolności do
pracy, prowadzącego do obniżenia dochodów oraz wzrostu kosztów funkcjonowania gospodarstw
domowych, a tym samym zwiększenia poziomu ubóstwa wśród mieszkańców. Głównymi
przyczynami orzeczeń o niezdolności do pracy były choroby: nowotworowe, układu sercowonaczyniowego,układu kostno-stawowego, zaburzenia psychiczne i zaburzenia zachowania. 
121 Oprócz wskazanych zagrożeń w regionie widoczne są deficyty w zakresie dostępu do
specjalistycznej infrastruktury zdrowotnej m.in. placówek leczniczych, rehabilitacyjnych,
opiekuńczo-terapeutycznych oraz poradni specjalistycznych.
Interwencja ma na celu stworzenie warunków dostarczania usług zdrowotnych adekwatnie do
zdiagnozowanych potrzeb i konsekwentne wyrównywanie różnic w dostępie do świadczeń w całym
regionie, zwłaszcza w ramach zdefiniowanych deficytów infrastruktury i sprzętu medycznego.
Interwencją objęte zostaną przedsięwzięcia zmierzające do przekształcenia regionalnego systemu
zdrowia w system efektywny, trwały i dostępny. Zasadniczo wszystkie projekty powinny
uwzględniać wzmocnienie koordynacji pomiędzy różnymi poziomami opieki zdrowotnej, w tym
zwiększenie zaangażowania podmiotów podstawowej opieki zdrowotnej. 
Wsparcie regionalnej bazy szpitalnej prowadzącej specjalistyczne usługi zdrowotne w zakresie
diagnostyki i leczenia chorób cywilizacyjnych dotyczyć będzie przede wszystkim:
1) uporządkowania i rozwoju oddziałów kardiologicznych, neurologicznych, onkologicznych,
pneumonologicznych, diabetologicznych,
2) poprawy dostępności do oddziałów z deficytami łóżek, w tym oddziałów chorób wewnętrznych,
ośrodków opieki geriatrycznej, ośrodków opieki długoterminowej, ośrodków rehabilitacji, w
szczególności kardiologicznej, neurologicznej i pneumonologicznej,
</t>
    </r>
    <r>
      <rPr>
        <strike/>
        <sz val="8"/>
        <color theme="1"/>
        <rFont val="Calibri"/>
        <family val="2"/>
        <charset val="238"/>
        <scheme val="minor"/>
      </rPr>
      <t>3) restrukturyzacji lecznictwa psychiatrycznego, w tym utworzenia sieci centrów zdrowia
psychicznego,</t>
    </r>
    <r>
      <rPr>
        <sz val="8"/>
        <color theme="1"/>
        <rFont val="Calibri"/>
        <family val="2"/>
        <charset val="238"/>
        <scheme val="minor"/>
      </rPr>
      <t xml:space="preserve">
4) utworzenia sieci referencyjnych placówek w zakresie oddziałów chirurgii urazowoortopedycznej.
Dodatkowo wsparciem objęte będą przedsięwzięcia ukierunkowane na tworzenie poradni
specjalistycznych m.in. w zakresie: diabetologii, onkologii, pneumonologii, gastroenterologii,
endokrynologii, reumatologii i geriatrii. Planowana interwencja obejmie także rozwój ośrodków
kompleksowej rehabilitacji oraz kompleksowej opieki długoterminowej, w szczególności opieki
domowej (np.: w neurologii i pneumonologii). </t>
    </r>
    <r>
      <rPr>
        <b/>
        <u/>
        <sz val="8"/>
        <color rgb="FFFF0000"/>
        <rFont val="Calibri"/>
        <family val="2"/>
        <charset val="238"/>
        <scheme val="minor"/>
      </rPr>
      <t>Opis wynika z zapisów RPO WP 2014-2020 oraz SZOOP, jednakże do dofinansowania mogą zostac przyjęte projekty zgodne z włąsciwą mapą potrzeb oraz innymi przepisami .</t>
    </r>
    <r>
      <rPr>
        <sz val="8"/>
        <color theme="1"/>
        <rFont val="Calibri"/>
        <family val="2"/>
        <charset val="238"/>
        <scheme val="minor"/>
      </rPr>
      <t xml:space="preserve">
</t>
    </r>
  </si>
  <si>
    <t xml:space="preserve">Weryfikacji podlega spełnienie przez wnioskodawcę i ewentualnych partnerów (jeśli występują) warunków określonych w RPO WP i doprecyzowanych w SzOOP oraz wezwaniu/regulaminie konkursu.
W szczególności weryfikacja, czy wnioskodawca/partnerzy posiadają umowę na udzielanie świadczeń opieki zdrowotnej finansowanych ze środków publicznych w zakresie działań objętych projektem. 
W przypadku poszerzenia działalności podmiotu leczniczego weryfikacja zobowiązania wnioskodawcy/partnera do posiadania umowy na udzielanie świadczeń opieki zdrowotnej finansowanych ze środków publicznych w tym zakresie najpóźniej w kolejnym okresie kontraktowania świadczeń po zakończeniu realizacji projektu lub, w przypadku braku kontraktu, zapewnienie finansowania świadczonych usług ze środków własnych.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i oszczędzających zabiegów chirurgicznych rocznie dla nowotworów danej grupy narządowej, zgodnie z  właściwą mapą i (o ile jest to uzasadnione)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onkologii)[1].
</t>
  </si>
  <si>
    <t>Lista stanowi załącznik nr 1 do publikacji pn. Świadczenia onkologiczne i kardiologiczne w Polsce – podejście ilościowe do oceny jakości leczenia i szacowania potrzeb pod redakcją naukową Barbary Więckowskiej, Warszawa 2015, Ministerstwo Zdrowia, od str. 169.</t>
  </si>
  <si>
    <t>Weryfikacja zakresu rzeczowego projektu  (w tym zasadności cross-financingu – jeśli występuje) w kontekście jego celów, wskazanych problemów  lokalizacji, konstrukcji budżetu, oraz osiągnięcia deklarowanych wskaźników oraz pozostałych uwarunkowań określonych w SzOOP na podstawie rekomendacji Komitetu Sterującego ds. koordynacji interwencji EFSI w sektorze zdrowia. Ocena przyjętych rozwiązań technicznych i technologicznych pod kątem spełniania obowiązujących norm i standardów, ich innowacyjności oraz efektywnego wykorzystania zasobów.
Ocenie podlega także celowość i adekwatność skali i zakresu inwestycji (w tym zakupu  aparatury i specjalistycznego sprzętu medycznego) z punktu widzenia zapotrzebowania na daną infrastrukturę oraz zakresu udzielanych przez podmiot świadczeń opieki zdrowotnej lub, w przypadku poszerzenia oferty medycznej, zidentyfikowanych deficytów podaży świadczeń.
W szczególności weryfikacja, czy projekt uwzględnia konieczność dostosowania placówki do obowiązujących przepisów prawa lub spełnienia bądź przewyższenia wymogów płatnika w zakresie udzielanych świadczeń opieki zdrowotnej finansowanych w ramach publicznego systemu ubezpieczeń zdrowotnych.</t>
  </si>
  <si>
    <t xml:space="preserve"> 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i oszczędzających zabiegów chirurgicznych rocznie dla nowotworów danej grupy narządowej. Radykalne zabiegi chirurgiczne rozumiane są zgodnie z listą procedur 
wg klasyfikacji ICD9 zaklasyfikowanych jako zabiegi radykalne w wybranych grupach nowotworów zamieszczoną na platformie. 
</t>
  </si>
  <si>
    <t>20.10.2016 r.</t>
  </si>
</sst>
</file>

<file path=xl/styles.xml><?xml version="1.0" encoding="utf-8"?>
<styleSheet xmlns="http://schemas.openxmlformats.org/spreadsheetml/2006/main">
  <numFmts count="4">
    <numFmt numFmtId="6" formatCode="#,##0\ &quot;zł&quot;;[Red]\-#,##0\ &quot;zł&quot;"/>
    <numFmt numFmtId="43" formatCode="_-* #,##0.00\ _z_ł_-;\-* #,##0.00\ _z_ł_-;_-* &quot;-&quot;??\ _z_ł_-;_-@_-"/>
    <numFmt numFmtId="164" formatCode="_-* #,##0\ _z_ł_-;\-* #,##0\ _z_ł_-;_-* &quot;-&quot;??\ _z_ł_-;_-@_-"/>
    <numFmt numFmtId="165" formatCode="#,##0.00\ &quot;zł&quot;"/>
  </numFmts>
  <fonts count="40">
    <font>
      <sz val="11"/>
      <color theme="1"/>
      <name val="Calibri"/>
      <family val="2"/>
      <charset val="238"/>
      <scheme val="minor"/>
    </font>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b/>
      <sz val="11"/>
      <color theme="0"/>
      <name val="Calibri"/>
      <family val="2"/>
      <charset val="238"/>
      <scheme val="minor"/>
    </font>
    <font>
      <sz val="14"/>
      <color theme="1"/>
      <name val="Calibri"/>
      <family val="2"/>
      <charset val="238"/>
      <scheme val="minor"/>
    </font>
    <font>
      <sz val="8"/>
      <color theme="1"/>
      <name val="Calibri"/>
      <family val="2"/>
      <charset val="238"/>
      <scheme val="minor"/>
    </font>
    <font>
      <sz val="7.5"/>
      <color theme="1"/>
      <name val="Calibri"/>
      <family val="2"/>
      <charset val="238"/>
      <scheme val="minor"/>
    </font>
    <font>
      <b/>
      <u/>
      <sz val="8"/>
      <color theme="1"/>
      <name val="Calibri"/>
      <family val="2"/>
      <charset val="238"/>
      <scheme val="minor"/>
    </font>
    <font>
      <sz val="10"/>
      <color rgb="FF000000"/>
      <name val="Calibri"/>
      <family val="2"/>
      <charset val="238"/>
      <scheme val="minor"/>
    </font>
    <font>
      <sz val="9"/>
      <color theme="1"/>
      <name val="Calibri"/>
      <family val="2"/>
      <charset val="238"/>
      <scheme val="minor"/>
    </font>
    <font>
      <b/>
      <sz val="12"/>
      <color theme="1"/>
      <name val="Calibri"/>
      <family val="2"/>
      <charset val="238"/>
      <scheme val="minor"/>
    </font>
    <font>
      <sz val="9"/>
      <name val="Calibri"/>
      <family val="2"/>
      <charset val="238"/>
      <scheme val="minor"/>
    </font>
    <font>
      <sz val="11"/>
      <color theme="1"/>
      <name val="Times New Roman"/>
      <family val="1"/>
      <charset val="238"/>
    </font>
    <font>
      <sz val="11"/>
      <color rgb="FF333333"/>
      <name val="Open_sansregular"/>
    </font>
    <font>
      <sz val="10"/>
      <color rgb="FF333333"/>
      <name val="Open_sansregular"/>
    </font>
    <font>
      <b/>
      <sz val="18"/>
      <color theme="1"/>
      <name val="Calibri"/>
      <family val="2"/>
      <charset val="238"/>
      <scheme val="minor"/>
    </font>
    <font>
      <sz val="18"/>
      <color theme="1"/>
      <name val="Calibri"/>
      <family val="2"/>
      <charset val="238"/>
      <scheme val="minor"/>
    </font>
    <font>
      <i/>
      <sz val="11"/>
      <color theme="1"/>
      <name val="Calibri"/>
      <family val="2"/>
      <charset val="238"/>
      <scheme val="minor"/>
    </font>
    <font>
      <sz val="12"/>
      <color theme="1"/>
      <name val="Calibri"/>
      <family val="2"/>
      <charset val="238"/>
      <scheme val="minor"/>
    </font>
    <font>
      <b/>
      <u/>
      <sz val="14"/>
      <color theme="1"/>
      <name val="Calibri"/>
      <family val="2"/>
      <charset val="238"/>
      <scheme val="minor"/>
    </font>
    <font>
      <i/>
      <sz val="9"/>
      <color theme="1"/>
      <name val="Calibri"/>
      <family val="2"/>
      <charset val="238"/>
      <scheme val="minor"/>
    </font>
    <font>
      <sz val="9"/>
      <color indexed="81"/>
      <name val="Tahoma"/>
      <family val="2"/>
      <charset val="238"/>
    </font>
    <font>
      <b/>
      <i/>
      <sz val="11"/>
      <color theme="1"/>
      <name val="Calibri"/>
      <family val="2"/>
      <charset val="238"/>
      <scheme val="minor"/>
    </font>
    <font>
      <b/>
      <i/>
      <sz val="16"/>
      <color theme="1"/>
      <name val="Calibri"/>
      <family val="2"/>
      <charset val="238"/>
      <scheme val="minor"/>
    </font>
    <font>
      <b/>
      <sz val="8"/>
      <color theme="1"/>
      <name val="Calibri"/>
      <family val="2"/>
      <charset val="238"/>
      <scheme val="minor"/>
    </font>
    <font>
      <i/>
      <sz val="11"/>
      <name val="Calibri"/>
      <family val="2"/>
      <charset val="238"/>
      <scheme val="minor"/>
    </font>
    <font>
      <i/>
      <sz val="12"/>
      <color theme="1"/>
      <name val="Calibri"/>
      <family val="2"/>
      <charset val="238"/>
      <scheme val="minor"/>
    </font>
    <font>
      <i/>
      <sz val="9"/>
      <name val="Calibri"/>
      <family val="2"/>
      <charset val="238"/>
      <scheme val="minor"/>
    </font>
    <font>
      <i/>
      <sz val="10"/>
      <name val="Calibri"/>
      <family val="2"/>
      <charset val="238"/>
      <scheme val="minor"/>
    </font>
    <font>
      <b/>
      <u/>
      <sz val="8"/>
      <color rgb="FFFF0000"/>
      <name val="Calibri"/>
      <family val="2"/>
      <charset val="238"/>
      <scheme val="minor"/>
    </font>
    <font>
      <strike/>
      <sz val="8"/>
      <color theme="1"/>
      <name val="Calibri"/>
      <family val="2"/>
      <charset val="238"/>
      <scheme val="minor"/>
    </font>
    <font>
      <b/>
      <sz val="9"/>
      <color indexed="81"/>
      <name val="Tahoma"/>
      <family val="2"/>
      <charset val="238"/>
    </font>
    <font>
      <i/>
      <sz val="10"/>
      <color rgb="FFFF0000"/>
      <name val="Calibri"/>
      <family val="2"/>
      <charset val="238"/>
      <scheme val="minor"/>
    </font>
    <font>
      <i/>
      <sz val="9"/>
      <color rgb="FFFF0000"/>
      <name val="Calibri"/>
      <family val="2"/>
      <charset val="238"/>
      <scheme val="minor"/>
    </font>
    <font>
      <sz val="10"/>
      <color rgb="FFFF0000"/>
      <name val="Calibri"/>
      <family val="2"/>
      <charset val="238"/>
      <scheme val="minor"/>
    </font>
  </fonts>
  <fills count="20">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FFCC"/>
        <bgColor indexed="64"/>
      </patternFill>
    </fill>
    <fill>
      <patternFill patternType="solid">
        <fgColor theme="8" tint="0.59999389629810485"/>
        <bgColor indexed="64"/>
      </patternFill>
    </fill>
    <fill>
      <patternFill patternType="solid">
        <fgColor rgb="FF9EEFF8"/>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476">
    <xf numFmtId="0" fontId="0" fillId="0" borderId="0" xfId="0"/>
    <xf numFmtId="0" fontId="2" fillId="0" borderId="0" xfId="0" applyFont="1"/>
    <xf numFmtId="0" fontId="2" fillId="0" borderId="0" xfId="0" applyFont="1" applyAlignment="1">
      <alignment horizontal="center" vertical="center"/>
    </xf>
    <xf numFmtId="0" fontId="6" fillId="0" borderId="24" xfId="0" applyFont="1" applyFill="1" applyBorder="1" applyAlignment="1" applyProtection="1">
      <alignment horizontal="center" wrapText="1"/>
    </xf>
    <xf numFmtId="0" fontId="4" fillId="0" borderId="24" xfId="0" applyFont="1" applyFill="1" applyBorder="1" applyAlignment="1" applyProtection="1">
      <alignment horizontal="center" wrapText="1"/>
    </xf>
    <xf numFmtId="0" fontId="2" fillId="0" borderId="4" xfId="0" applyFont="1" applyBorder="1"/>
    <xf numFmtId="0" fontId="2" fillId="0" borderId="26" xfId="0" applyFont="1" applyBorder="1"/>
    <xf numFmtId="0" fontId="2" fillId="0" borderId="0" xfId="0" applyFont="1" applyFill="1"/>
    <xf numFmtId="0" fontId="2" fillId="0" borderId="2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2" fillId="0" borderId="15" xfId="0" applyFont="1" applyBorder="1" applyAlignment="1">
      <alignment horizontal="center" vertical="center"/>
    </xf>
    <xf numFmtId="0" fontId="2" fillId="2" borderId="5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3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5" fillId="0" borderId="0" xfId="0" applyFont="1"/>
    <xf numFmtId="0" fontId="2" fillId="0" borderId="15"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protection locked="0"/>
    </xf>
    <xf numFmtId="0" fontId="2" fillId="0" borderId="37" xfId="0" applyFont="1" applyBorder="1" applyAlignment="1"/>
    <xf numFmtId="0" fontId="2" fillId="0" borderId="43" xfId="0" applyFont="1" applyBorder="1" applyAlignment="1"/>
    <xf numFmtId="0" fontId="2" fillId="0" borderId="47" xfId="0" applyFont="1" applyBorder="1" applyAlignment="1"/>
    <xf numFmtId="0" fontId="2" fillId="0" borderId="34" xfId="0" applyFont="1" applyBorder="1" applyAlignment="1"/>
    <xf numFmtId="0" fontId="2" fillId="0" borderId="0" xfId="0" applyFont="1" applyBorder="1" applyAlignment="1"/>
    <xf numFmtId="0" fontId="2" fillId="0" borderId="48" xfId="0" applyFont="1" applyBorder="1" applyAlignment="1"/>
    <xf numFmtId="0" fontId="2" fillId="0" borderId="49" xfId="0" applyFont="1" applyBorder="1" applyAlignment="1"/>
    <xf numFmtId="0" fontId="2" fillId="0" borderId="50" xfId="0" applyFont="1" applyBorder="1" applyAlignment="1"/>
    <xf numFmtId="0" fontId="2" fillId="0" borderId="4" xfId="0" applyFont="1" applyBorder="1" applyAlignment="1">
      <alignment horizontal="center"/>
    </xf>
    <xf numFmtId="0" fontId="2" fillId="0" borderId="26" xfId="0" applyFont="1" applyBorder="1" applyAlignment="1">
      <alignment horizontal="center"/>
    </xf>
    <xf numFmtId="0" fontId="2" fillId="12" borderId="15" xfId="0" applyFont="1" applyFill="1" applyBorder="1" applyAlignment="1" applyProtection="1">
      <alignment horizontal="left" vertical="center" wrapText="1"/>
    </xf>
    <xf numFmtId="0" fontId="2" fillId="12" borderId="26" xfId="0" applyFont="1" applyFill="1" applyBorder="1" applyAlignment="1" applyProtection="1">
      <alignment horizontal="left" vertical="center" wrapText="1"/>
    </xf>
    <xf numFmtId="0" fontId="2" fillId="12" borderId="4" xfId="0" applyFont="1" applyFill="1" applyBorder="1" applyAlignment="1" applyProtection="1">
      <alignment horizontal="left" vertical="center" wrapText="1"/>
    </xf>
    <xf numFmtId="0" fontId="2" fillId="12" borderId="15" xfId="0" applyFont="1" applyFill="1" applyBorder="1" applyAlignment="1" applyProtection="1">
      <alignment horizontal="center" vertical="center" wrapText="1"/>
    </xf>
    <xf numFmtId="0" fontId="2" fillId="12" borderId="26" xfId="0" applyFont="1" applyFill="1" applyBorder="1" applyAlignment="1" applyProtection="1">
      <alignment horizontal="center" vertical="center" wrapText="1"/>
    </xf>
    <xf numFmtId="0" fontId="2" fillId="12" borderId="15" xfId="0" applyFont="1" applyFill="1" applyBorder="1" applyAlignment="1">
      <alignment horizontal="center" vertical="center"/>
    </xf>
    <xf numFmtId="0" fontId="2" fillId="12" borderId="26" xfId="0" applyFont="1" applyFill="1" applyBorder="1" applyAlignment="1" applyProtection="1">
      <alignment horizontal="center" vertical="center" wrapText="1"/>
      <protection locked="0"/>
    </xf>
    <xf numFmtId="0" fontId="2" fillId="12" borderId="52" xfId="0" applyFont="1" applyFill="1" applyBorder="1" applyAlignment="1" applyProtection="1">
      <alignment horizontal="center" vertical="center" wrapText="1"/>
    </xf>
    <xf numFmtId="0" fontId="2" fillId="12" borderId="19" xfId="0" applyFont="1" applyFill="1" applyBorder="1" applyAlignment="1" applyProtection="1">
      <alignment horizontal="center" vertical="center" wrapText="1"/>
    </xf>
    <xf numFmtId="0" fontId="2" fillId="12" borderId="32" xfId="0" applyFont="1" applyFill="1" applyBorder="1" applyAlignment="1" applyProtection="1">
      <alignment horizontal="left" vertical="center" wrapText="1"/>
    </xf>
    <xf numFmtId="0" fontId="2" fillId="10" borderId="14" xfId="0" applyFont="1" applyFill="1" applyBorder="1" applyAlignment="1" applyProtection="1">
      <alignment horizontal="center" vertical="center" wrapText="1"/>
    </xf>
    <xf numFmtId="0" fontId="2" fillId="10" borderId="31" xfId="0" applyFont="1" applyFill="1" applyBorder="1" applyAlignment="1" applyProtection="1">
      <alignment horizontal="center" vertical="center" wrapText="1"/>
    </xf>
    <xf numFmtId="0" fontId="2" fillId="14" borderId="29" xfId="0" applyFont="1" applyFill="1" applyBorder="1" applyAlignment="1">
      <alignment vertical="center" wrapText="1"/>
    </xf>
    <xf numFmtId="0" fontId="2" fillId="14" borderId="20" xfId="0" applyFont="1" applyFill="1" applyBorder="1" applyAlignment="1">
      <alignment vertical="center" wrapText="1"/>
    </xf>
    <xf numFmtId="0" fontId="2" fillId="14" borderId="14" xfId="0" applyFont="1" applyFill="1" applyBorder="1" applyAlignment="1">
      <alignment horizontal="center" vertical="center"/>
    </xf>
    <xf numFmtId="0" fontId="2" fillId="14" borderId="16" xfId="0" applyFont="1" applyFill="1" applyBorder="1" applyAlignment="1">
      <alignment horizontal="center" vertical="center"/>
    </xf>
    <xf numFmtId="0" fontId="2" fillId="14" borderId="17" xfId="0" applyFont="1" applyFill="1" applyBorder="1" applyAlignment="1">
      <alignment horizontal="center" vertical="center"/>
    </xf>
    <xf numFmtId="0" fontId="2" fillId="0" borderId="17" xfId="0" applyFont="1" applyBorder="1"/>
    <xf numFmtId="0" fontId="2" fillId="0" borderId="25" xfId="0" applyFont="1" applyBorder="1"/>
    <xf numFmtId="164" fontId="2" fillId="0" borderId="19" xfId="1" applyNumberFormat="1" applyFont="1" applyBorder="1" applyAlignment="1"/>
    <xf numFmtId="164" fontId="2" fillId="0" borderId="27" xfId="1" applyNumberFormat="1" applyFont="1" applyBorder="1" applyAlignment="1"/>
    <xf numFmtId="0" fontId="0" fillId="0" borderId="4" xfId="0" applyBorder="1"/>
    <xf numFmtId="0" fontId="7" fillId="17" borderId="4" xfId="0" applyFont="1" applyFill="1" applyBorder="1" applyAlignment="1">
      <alignment horizontal="center" vertical="center"/>
    </xf>
    <xf numFmtId="0" fontId="7" fillId="17" borderId="4" xfId="0" applyFont="1" applyFill="1" applyBorder="1" applyAlignment="1">
      <alignment horizontal="center" vertical="center" wrapText="1"/>
    </xf>
    <xf numFmtId="0" fontId="4" fillId="8" borderId="5" xfId="0" applyFont="1" applyFill="1" applyBorder="1" applyAlignment="1" applyProtection="1">
      <alignment horizontal="center" vertical="center" wrapText="1"/>
    </xf>
    <xf numFmtId="0" fontId="9" fillId="0" borderId="0" xfId="0" applyFont="1"/>
    <xf numFmtId="165" fontId="9" fillId="0" borderId="0" xfId="0" applyNumberFormat="1" applyFont="1"/>
    <xf numFmtId="165" fontId="10" fillId="0" borderId="0" xfId="0" applyNumberFormat="1" applyFont="1"/>
    <xf numFmtId="0" fontId="2" fillId="0" borderId="0" xfId="0" applyNumberFormat="1" applyFont="1"/>
    <xf numFmtId="165" fontId="2" fillId="0" borderId="0" xfId="0" applyNumberFormat="1" applyFont="1"/>
    <xf numFmtId="164" fontId="10" fillId="0" borderId="19" xfId="1" applyNumberFormat="1" applyFont="1" applyBorder="1" applyAlignment="1">
      <alignment horizontal="center" vertical="center" wrapText="1"/>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10" fillId="0" borderId="0" xfId="0" applyFont="1"/>
    <xf numFmtId="0" fontId="2" fillId="0" borderId="5" xfId="0" applyFont="1" applyFill="1" applyBorder="1" applyAlignment="1" applyProtection="1">
      <alignment horizontal="left" vertical="center" wrapText="1"/>
    </xf>
    <xf numFmtId="0" fontId="14" fillId="0" borderId="0" xfId="0" applyFont="1"/>
    <xf numFmtId="165" fontId="14" fillId="0" borderId="0" xfId="0" applyNumberFormat="1" applyFont="1"/>
    <xf numFmtId="165" fontId="2" fillId="4" borderId="4" xfId="0" applyNumberFormat="1"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xf>
    <xf numFmtId="0" fontId="3" fillId="0" borderId="4" xfId="0" applyFont="1" applyFill="1" applyBorder="1" applyAlignment="1">
      <alignment horizontal="center" vertical="center" wrapText="1"/>
    </xf>
    <xf numFmtId="0" fontId="7" fillId="17" borderId="4"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4" xfId="0" applyNumberFormat="1" applyFont="1" applyBorder="1" applyAlignment="1">
      <alignment horizontal="left" vertical="center" wrapText="1"/>
    </xf>
    <xf numFmtId="165" fontId="0" fillId="0" borderId="4" xfId="0" applyNumberFormat="1" applyFont="1" applyBorder="1" applyAlignment="1">
      <alignment horizontal="center" vertical="center"/>
    </xf>
    <xf numFmtId="165" fontId="0" fillId="0" borderId="4" xfId="0"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165" fontId="0" fillId="0" borderId="5" xfId="0" applyNumberFormat="1" applyFont="1" applyBorder="1" applyAlignment="1">
      <alignment horizontal="center" vertical="center" wrapText="1"/>
    </xf>
    <xf numFmtId="0" fontId="0" fillId="4"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NumberFormat="1" applyBorder="1" applyAlignment="1">
      <alignment horizontal="left" vertical="center" wrapText="1"/>
    </xf>
    <xf numFmtId="0" fontId="10" fillId="0" borderId="4" xfId="0" applyFont="1" applyBorder="1" applyAlignment="1">
      <alignment horizontal="center" vertical="center" wrapText="1"/>
    </xf>
    <xf numFmtId="0" fontId="2" fillId="4" borderId="17" xfId="0" applyFont="1" applyFill="1" applyBorder="1" applyAlignment="1">
      <alignment horizontal="center" vertical="center"/>
    </xf>
    <xf numFmtId="0" fontId="2" fillId="7" borderId="5" xfId="0" applyFont="1" applyFill="1" applyBorder="1" applyAlignment="1" applyProtection="1">
      <alignment horizontal="center" vertical="center" wrapText="1"/>
    </xf>
    <xf numFmtId="0" fontId="2" fillId="0" borderId="4" xfId="0" applyFont="1" applyBorder="1" applyAlignment="1">
      <alignment horizontal="center"/>
    </xf>
    <xf numFmtId="0" fontId="2" fillId="0" borderId="4" xfId="0" applyFont="1" applyBorder="1" applyAlignment="1">
      <alignment horizontal="center" vertical="center"/>
    </xf>
    <xf numFmtId="164" fontId="14" fillId="0" borderId="19" xfId="1" applyNumberFormat="1" applyFont="1" applyBorder="1" applyAlignment="1">
      <alignment wrapText="1"/>
    </xf>
    <xf numFmtId="0" fontId="16" fillId="0" borderId="0" xfId="0" applyFont="1" applyAlignment="1">
      <alignment vertical="center"/>
    </xf>
    <xf numFmtId="6" fontId="2" fillId="4" borderId="4" xfId="0" applyNumberFormat="1" applyFont="1" applyFill="1" applyBorder="1" applyAlignment="1">
      <alignment horizontal="center" vertical="center"/>
    </xf>
    <xf numFmtId="3" fontId="2" fillId="4" borderId="4" xfId="0" applyNumberFormat="1" applyFont="1" applyFill="1" applyBorder="1" applyAlignment="1">
      <alignment horizontal="center" vertical="center"/>
    </xf>
    <xf numFmtId="3" fontId="5" fillId="4" borderId="4" xfId="0" applyNumberFormat="1" applyFont="1" applyFill="1" applyBorder="1" applyAlignment="1">
      <alignment horizontal="center" vertical="center" wrapText="1"/>
    </xf>
    <xf numFmtId="0" fontId="0" fillId="0" borderId="4" xfId="0" applyBorder="1" applyAlignment="1">
      <alignment vertical="center"/>
    </xf>
    <xf numFmtId="0" fontId="0" fillId="0" borderId="4" xfId="0" applyBorder="1" applyAlignment="1">
      <alignment wrapText="1"/>
    </xf>
    <xf numFmtId="165"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17" fillId="0" borderId="4" xfId="0" applyFont="1" applyBorder="1" applyAlignment="1">
      <alignment horizontal="left" vertical="top" wrapText="1"/>
    </xf>
    <xf numFmtId="0" fontId="18" fillId="0" borderId="4" xfId="0" applyFont="1" applyBorder="1" applyAlignment="1">
      <alignment horizontal="center" vertical="center"/>
    </xf>
    <xf numFmtId="0" fontId="19" fillId="0" borderId="4" xfId="0" applyFont="1" applyBorder="1" applyAlignment="1">
      <alignment vertical="center"/>
    </xf>
    <xf numFmtId="0" fontId="2" fillId="12" borderId="7" xfId="0" applyFont="1" applyFill="1" applyBorder="1" applyAlignment="1" applyProtection="1">
      <alignment vertical="center" wrapText="1"/>
    </xf>
    <xf numFmtId="0" fontId="2" fillId="10" borderId="17" xfId="0" applyFont="1" applyFill="1" applyBorder="1" applyAlignment="1" applyProtection="1">
      <alignment horizontal="center" vertical="center" wrapText="1"/>
    </xf>
    <xf numFmtId="0" fontId="2" fillId="10" borderId="41"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xf>
    <xf numFmtId="0" fontId="2" fillId="12" borderId="1" xfId="0" applyFont="1" applyFill="1" applyBorder="1" applyAlignment="1" applyProtection="1">
      <alignment horizontal="center" vertical="center" wrapText="1"/>
    </xf>
    <xf numFmtId="0" fontId="2" fillId="10" borderId="2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4" borderId="4" xfId="0" applyFont="1" applyFill="1" applyBorder="1" applyAlignment="1">
      <alignment horizontal="center" vertical="center"/>
    </xf>
    <xf numFmtId="3" fontId="13" fillId="4" borderId="4" xfId="0" applyNumberFormat="1" applyFont="1" applyFill="1" applyBorder="1" applyAlignment="1">
      <alignment horizontal="center" vertical="center" wrapText="1"/>
    </xf>
    <xf numFmtId="0" fontId="2" fillId="0" borderId="45" xfId="0" applyFont="1" applyFill="1" applyBorder="1" applyAlignment="1" applyProtection="1">
      <alignment horizontal="center" vertical="center" wrapText="1"/>
    </xf>
    <xf numFmtId="0" fontId="3" fillId="15" borderId="38" xfId="0" applyFont="1" applyFill="1" applyBorder="1" applyAlignment="1">
      <alignment horizontal="center" vertical="center" wrapText="1"/>
    </xf>
    <xf numFmtId="0" fontId="3" fillId="0" borderId="4" xfId="0" applyFont="1" applyFill="1" applyBorder="1" applyAlignment="1">
      <alignment horizontal="center" vertical="center"/>
    </xf>
    <xf numFmtId="0" fontId="2" fillId="4" borderId="5" xfId="0" applyFont="1" applyFill="1" applyBorder="1" applyAlignment="1">
      <alignment horizontal="left" vertical="center" wrapText="1"/>
    </xf>
    <xf numFmtId="0" fontId="2" fillId="14" borderId="15"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2" fillId="14" borderId="46" xfId="0" applyFont="1" applyFill="1" applyBorder="1" applyAlignment="1">
      <alignment horizontal="center" vertical="center"/>
    </xf>
    <xf numFmtId="0" fontId="2" fillId="0" borderId="5" xfId="0" applyFont="1" applyFill="1" applyBorder="1" applyAlignment="1">
      <alignment horizontal="center" vertical="center" wrapText="1"/>
    </xf>
    <xf numFmtId="0" fontId="0" fillId="4" borderId="5" xfId="0" applyFont="1" applyFill="1" applyBorder="1" applyAlignment="1">
      <alignment horizontal="left" vertical="center" wrapText="1"/>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51"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0" fontId="14" fillId="0" borderId="19" xfId="0" applyFont="1" applyBorder="1" applyAlignment="1">
      <alignment vertical="center" wrapText="1"/>
    </xf>
    <xf numFmtId="0" fontId="2" fillId="14" borderId="25" xfId="0" applyFont="1" applyFill="1" applyBorder="1" applyAlignment="1">
      <alignment horizontal="center" vertical="center"/>
    </xf>
    <xf numFmtId="0" fontId="2" fillId="0" borderId="2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 fillId="14" borderId="53" xfId="0" applyFont="1" applyFill="1" applyBorder="1" applyAlignment="1">
      <alignment horizontal="center" vertical="center"/>
    </xf>
    <xf numFmtId="0" fontId="2" fillId="14" borderId="58" xfId="0" applyFont="1" applyFill="1" applyBorder="1" applyAlignment="1">
      <alignment horizontal="center" vertical="center" wrapText="1"/>
    </xf>
    <xf numFmtId="0" fontId="2" fillId="14" borderId="59"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4" xfId="0" applyFont="1" applyFill="1" applyBorder="1" applyAlignment="1">
      <alignment vertical="center"/>
    </xf>
    <xf numFmtId="0" fontId="23" fillId="4" borderId="4" xfId="0" applyFont="1" applyFill="1" applyBorder="1" applyAlignment="1">
      <alignment horizontal="left" vertical="center" wrapText="1"/>
    </xf>
    <xf numFmtId="0" fontId="22" fillId="4" borderId="5" xfId="0" applyFont="1" applyFill="1" applyBorder="1" applyAlignment="1">
      <alignment horizontal="center" vertical="center"/>
    </xf>
    <xf numFmtId="0" fontId="2" fillId="4" borderId="4" xfId="0" applyFont="1" applyFill="1" applyBorder="1" applyAlignment="1">
      <alignment horizontal="left" vertical="center" wrapText="1"/>
    </xf>
    <xf numFmtId="0" fontId="2" fillId="0" borderId="0" xfId="0" applyFont="1" applyBorder="1"/>
    <xf numFmtId="0" fontId="22" fillId="4" borderId="5" xfId="0" applyFont="1" applyFill="1" applyBorder="1" applyAlignment="1">
      <alignment horizontal="center" vertical="center" wrapText="1"/>
    </xf>
    <xf numFmtId="0" fontId="2" fillId="4" borderId="53" xfId="0" applyFont="1" applyFill="1" applyBorder="1" applyAlignment="1">
      <alignment horizontal="center" vertical="center"/>
    </xf>
    <xf numFmtId="0" fontId="2" fillId="4" borderId="58" xfId="0" applyFont="1" applyFill="1" applyBorder="1" applyAlignment="1">
      <alignment horizontal="left" vertical="center" wrapText="1"/>
    </xf>
    <xf numFmtId="0" fontId="3" fillId="0" borderId="43" xfId="0" applyFont="1" applyBorder="1" applyAlignment="1">
      <alignment horizontal="center" vertical="center" wrapText="1"/>
    </xf>
    <xf numFmtId="0" fontId="2" fillId="4" borderId="46" xfId="0" applyFont="1" applyFill="1" applyBorder="1" applyAlignment="1">
      <alignment horizontal="center" vertical="center"/>
    </xf>
    <xf numFmtId="0" fontId="3" fillId="4" borderId="19"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 fillId="4" borderId="25" xfId="0" applyFont="1" applyFill="1" applyBorder="1" applyAlignment="1">
      <alignment horizontal="center" vertical="center"/>
    </xf>
    <xf numFmtId="0" fontId="2" fillId="4" borderId="26" xfId="0" applyFont="1" applyFill="1" applyBorder="1" applyAlignment="1">
      <alignment horizontal="left" vertical="center" wrapText="1"/>
    </xf>
    <xf numFmtId="0" fontId="0" fillId="0" borderId="27" xfId="0" applyFont="1" applyBorder="1" applyAlignment="1">
      <alignment vertical="center" wrapText="1"/>
    </xf>
    <xf numFmtId="0" fontId="3" fillId="4" borderId="58" xfId="0" applyFont="1" applyFill="1" applyBorder="1" applyAlignment="1">
      <alignment horizontal="center" vertical="center" wrapText="1"/>
    </xf>
    <xf numFmtId="0" fontId="2" fillId="4" borderId="58" xfId="0" applyFont="1" applyFill="1" applyBorder="1" applyAlignment="1">
      <alignment horizontal="center" vertical="center"/>
    </xf>
    <xf numFmtId="0" fontId="22" fillId="4" borderId="59" xfId="0" applyFont="1" applyFill="1" applyBorder="1" applyAlignment="1">
      <alignment horizontal="left" vertical="center" wrapText="1"/>
    </xf>
    <xf numFmtId="0" fontId="2" fillId="4" borderId="26" xfId="0" applyFont="1" applyFill="1" applyBorder="1" applyAlignment="1">
      <alignment horizontal="center" vertical="center" wrapText="1"/>
    </xf>
    <xf numFmtId="0" fontId="2" fillId="4" borderId="26" xfId="0" applyFont="1" applyFill="1" applyBorder="1" applyAlignment="1">
      <alignment horizontal="center" vertical="center"/>
    </xf>
    <xf numFmtId="0" fontId="3" fillId="0" borderId="8"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25" fillId="0" borderId="19" xfId="0" applyFont="1" applyBorder="1" applyAlignment="1">
      <alignment horizontal="left" vertical="center" wrapText="1"/>
    </xf>
    <xf numFmtId="0" fontId="3" fillId="4" borderId="16" xfId="0" applyFont="1" applyFill="1" applyBorder="1" applyAlignment="1">
      <alignment vertical="center" wrapText="1"/>
    </xf>
    <xf numFmtId="0" fontId="3" fillId="4" borderId="58" xfId="0" applyFont="1" applyFill="1" applyBorder="1" applyAlignment="1">
      <alignment vertical="center"/>
    </xf>
    <xf numFmtId="0" fontId="3" fillId="4" borderId="19" xfId="0" applyFont="1" applyFill="1" applyBorder="1" applyAlignment="1">
      <alignment vertical="center" wrapText="1"/>
    </xf>
    <xf numFmtId="0" fontId="0" fillId="0" borderId="0" xfId="0" applyBorder="1" applyAlignment="1">
      <alignment horizontal="center" vertical="center" wrapText="1"/>
    </xf>
    <xf numFmtId="0" fontId="22" fillId="4" borderId="22" xfId="0" applyFont="1" applyFill="1" applyBorder="1" applyAlignment="1">
      <alignment vertical="center" wrapText="1"/>
    </xf>
    <xf numFmtId="0" fontId="22" fillId="4" borderId="22" xfId="0" applyFont="1" applyFill="1" applyBorder="1" applyAlignment="1">
      <alignment horizontal="left" vertical="center" wrapText="1"/>
    </xf>
    <xf numFmtId="0" fontId="31" fillId="4" borderId="27" xfId="0" applyFont="1" applyFill="1" applyBorder="1" applyAlignment="1">
      <alignment vertical="center" wrapText="1"/>
    </xf>
    <xf numFmtId="0" fontId="3" fillId="0" borderId="8" xfId="0" applyFont="1" applyFill="1" applyBorder="1" applyAlignment="1">
      <alignment vertical="top" wrapText="1"/>
    </xf>
    <xf numFmtId="0" fontId="3" fillId="0" borderId="57" xfId="0" applyFont="1" applyFill="1" applyBorder="1" applyAlignment="1">
      <alignment vertical="center" wrapText="1"/>
    </xf>
    <xf numFmtId="0" fontId="3" fillId="0" borderId="57" xfId="0" applyFont="1" applyFill="1" applyBorder="1" applyAlignment="1">
      <alignment wrapText="1"/>
    </xf>
    <xf numFmtId="0" fontId="3" fillId="0" borderId="57" xfId="0" applyFont="1" applyFill="1" applyBorder="1" applyAlignment="1">
      <alignment horizontal="left" vertical="center" wrapText="1"/>
    </xf>
    <xf numFmtId="0" fontId="3" fillId="0" borderId="19" xfId="0" applyFont="1" applyBorder="1" applyAlignment="1">
      <alignment horizontal="justify" wrapText="1"/>
    </xf>
    <xf numFmtId="0" fontId="25" fillId="0" borderId="19" xfId="0" applyFont="1" applyBorder="1" applyAlignment="1">
      <alignment horizontal="justify" wrapText="1"/>
    </xf>
    <xf numFmtId="0" fontId="5" fillId="0" borderId="4" xfId="0" applyFont="1" applyBorder="1" applyAlignment="1">
      <alignment horizontal="center" vertical="center"/>
    </xf>
    <xf numFmtId="0" fontId="2" fillId="14" borderId="46" xfId="0" applyFont="1" applyFill="1" applyBorder="1" applyAlignment="1">
      <alignment horizontal="center" vertical="center"/>
    </xf>
    <xf numFmtId="0" fontId="32" fillId="0" borderId="4" xfId="0" applyFont="1" applyBorder="1" applyAlignment="1">
      <alignment wrapText="1"/>
    </xf>
    <xf numFmtId="0" fontId="3" fillId="0" borderId="4" xfId="0" applyFont="1" applyBorder="1" applyAlignment="1">
      <alignment horizontal="left" vertical="center" wrapText="1"/>
    </xf>
    <xf numFmtId="0" fontId="33" fillId="0" borderId="22" xfId="0" applyFont="1" applyBorder="1" applyAlignment="1">
      <alignment horizontal="justify" wrapText="1"/>
    </xf>
    <xf numFmtId="0" fontId="2" fillId="0" borderId="4" xfId="0" applyFont="1" applyBorder="1" applyAlignment="1">
      <alignment vertical="center"/>
    </xf>
    <xf numFmtId="0" fontId="2" fillId="0" borderId="4" xfId="0" applyFont="1" applyBorder="1" applyAlignment="1">
      <alignment vertical="center" wrapText="1"/>
    </xf>
    <xf numFmtId="0" fontId="2" fillId="0" borderId="2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wrapText="1"/>
    </xf>
    <xf numFmtId="0" fontId="2" fillId="12" borderId="58"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5" fillId="0" borderId="19" xfId="0" applyFont="1" applyBorder="1" applyAlignment="1">
      <alignment horizontal="justify" vertical="top" wrapText="1"/>
    </xf>
    <xf numFmtId="0" fontId="25" fillId="0" borderId="1" xfId="0" applyFont="1" applyBorder="1" applyAlignment="1">
      <alignment horizontal="justify" wrapText="1"/>
    </xf>
    <xf numFmtId="0" fontId="2" fillId="0" borderId="5"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22" fillId="4" borderId="19" xfId="0" applyFont="1" applyFill="1" applyBorder="1" applyAlignment="1">
      <alignment horizontal="left" vertical="center" wrapText="1"/>
    </xf>
    <xf numFmtId="0" fontId="22" fillId="4" borderId="5" xfId="0" applyFont="1" applyFill="1" applyBorder="1" applyAlignment="1">
      <alignment horizontal="center" vertical="center"/>
    </xf>
    <xf numFmtId="0" fontId="0" fillId="4" borderId="5" xfId="0" applyFont="1" applyFill="1" applyBorder="1" applyAlignment="1">
      <alignment horizontal="left" vertical="center" wrapText="1"/>
    </xf>
    <xf numFmtId="43" fontId="2" fillId="4" borderId="46" xfId="1" applyFont="1" applyFill="1" applyBorder="1" applyAlignment="1">
      <alignment horizontal="center" vertical="center"/>
    </xf>
    <xf numFmtId="0" fontId="2" fillId="0" borderId="5" xfId="0" applyFont="1" applyFill="1" applyBorder="1" applyAlignment="1">
      <alignment vertical="center" wrapText="1"/>
    </xf>
    <xf numFmtId="0" fontId="2" fillId="4" borderId="0" xfId="0" applyFont="1" applyFill="1" applyBorder="1" applyAlignment="1">
      <alignment vertical="center" wrapText="1"/>
    </xf>
    <xf numFmtId="0" fontId="2" fillId="4" borderId="41" xfId="0" applyFont="1" applyFill="1" applyBorder="1" applyAlignment="1">
      <alignment horizontal="center" vertical="center"/>
    </xf>
    <xf numFmtId="0" fontId="2" fillId="4" borderId="7" xfId="0" applyFont="1" applyFill="1" applyBorder="1" applyAlignment="1">
      <alignment vertical="center" wrapText="1"/>
    </xf>
    <xf numFmtId="0" fontId="0" fillId="4" borderId="4" xfId="0" applyFont="1" applyFill="1" applyBorder="1" applyAlignment="1">
      <alignment horizontal="left" vertical="center" wrapText="1"/>
    </xf>
    <xf numFmtId="0" fontId="2" fillId="4" borderId="41" xfId="0" applyFont="1" applyFill="1" applyBorder="1" applyAlignment="1">
      <alignment vertical="center"/>
    </xf>
    <xf numFmtId="0" fontId="0" fillId="4" borderId="4" xfId="0" applyFill="1" applyBorder="1" applyAlignment="1">
      <alignment horizontal="center" vertical="center" wrapText="1"/>
    </xf>
    <xf numFmtId="0" fontId="2" fillId="4" borderId="4" xfId="0" applyFont="1" applyFill="1" applyBorder="1" applyAlignment="1">
      <alignment vertical="center" wrapText="1"/>
    </xf>
    <xf numFmtId="0" fontId="30" fillId="4" borderId="4" xfId="0" applyFont="1" applyFill="1" applyBorder="1" applyAlignment="1">
      <alignment horizontal="left" vertical="top" wrapText="1"/>
    </xf>
    <xf numFmtId="0" fontId="37" fillId="0" borderId="16" xfId="0" applyFont="1" applyFill="1" applyBorder="1" applyAlignment="1">
      <alignment horizontal="left" vertical="center" wrapText="1"/>
    </xf>
    <xf numFmtId="0" fontId="37" fillId="0" borderId="27" xfId="0" applyFont="1" applyFill="1" applyBorder="1" applyAlignment="1">
      <alignment horizontal="left" vertical="center" wrapText="1"/>
    </xf>
    <xf numFmtId="0" fontId="37" fillId="4" borderId="19" xfId="0" applyFont="1" applyFill="1" applyBorder="1" applyAlignment="1">
      <alignment horizontal="left" vertical="center" wrapText="1"/>
    </xf>
    <xf numFmtId="0" fontId="38" fillId="0" borderId="51" xfId="0" applyFont="1" applyFill="1" applyBorder="1" applyAlignment="1">
      <alignment horizontal="left" vertical="center" wrapText="1"/>
    </xf>
    <xf numFmtId="0" fontId="39" fillId="0" borderId="26" xfId="0" applyFont="1" applyFill="1" applyBorder="1" applyAlignment="1">
      <alignment horizontal="left" vertical="center" wrapText="1"/>
    </xf>
    <xf numFmtId="165" fontId="2" fillId="0" borderId="5" xfId="0" applyNumberFormat="1" applyFont="1" applyBorder="1" applyAlignment="1">
      <alignment horizontal="center" vertical="center"/>
    </xf>
    <xf numFmtId="165" fontId="2" fillId="0" borderId="6"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3" fillId="0" borderId="0" xfId="0" applyFont="1" applyAlignment="1">
      <alignment horizontal="center" vertical="center" wrapText="1"/>
    </xf>
    <xf numFmtId="0" fontId="15" fillId="0" borderId="44" xfId="0" applyFont="1" applyBorder="1" applyAlignment="1">
      <alignment horizontal="center" vertical="center"/>
    </xf>
    <xf numFmtId="164" fontId="5" fillId="0" borderId="9" xfId="1" applyNumberFormat="1" applyFont="1" applyBorder="1" applyAlignment="1">
      <alignment horizontal="center" vertical="center"/>
    </xf>
    <xf numFmtId="164" fontId="5" fillId="0" borderId="18" xfId="1" applyNumberFormat="1" applyFont="1" applyBorder="1" applyAlignment="1">
      <alignment horizontal="center" vertical="center"/>
    </xf>
    <xf numFmtId="164" fontId="5" fillId="0" borderId="10" xfId="1" applyNumberFormat="1" applyFont="1" applyBorder="1" applyAlignment="1">
      <alignment horizontal="center" vertical="center"/>
    </xf>
    <xf numFmtId="164" fontId="5" fillId="0" borderId="24" xfId="1" applyNumberFormat="1" applyFont="1" applyBorder="1" applyAlignment="1">
      <alignment horizontal="center" vertical="center"/>
    </xf>
    <xf numFmtId="164" fontId="5" fillId="0" borderId="52" xfId="1" applyNumberFormat="1" applyFont="1" applyBorder="1" applyAlignment="1">
      <alignment horizontal="center" vertical="center"/>
    </xf>
    <xf numFmtId="164" fontId="5" fillId="0" borderId="61" xfId="1" applyNumberFormat="1" applyFont="1" applyBorder="1" applyAlignment="1">
      <alignment horizontal="center" vertical="center"/>
    </xf>
    <xf numFmtId="0" fontId="2" fillId="0" borderId="0"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wrapText="1"/>
    </xf>
    <xf numFmtId="0" fontId="2" fillId="7" borderId="19" xfId="0" applyFont="1" applyFill="1" applyBorder="1" applyAlignment="1" applyProtection="1">
      <alignment horizontal="center" vertical="center" wrapText="1"/>
    </xf>
    <xf numFmtId="0" fontId="2" fillId="7" borderId="2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2" fillId="7" borderId="24" xfId="0" applyFont="1" applyFill="1" applyBorder="1" applyAlignment="1" applyProtection="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52" xfId="0" applyFont="1" applyBorder="1" applyAlignment="1">
      <alignment horizontal="center" vertical="center"/>
    </xf>
    <xf numFmtId="0" fontId="2" fillId="0" borderId="61" xfId="0" applyFont="1" applyBorder="1" applyAlignment="1">
      <alignment horizontal="center" vertical="center"/>
    </xf>
    <xf numFmtId="0" fontId="8" fillId="9" borderId="14" xfId="0" applyFont="1" applyFill="1" applyBorder="1" applyAlignment="1" applyProtection="1">
      <alignment horizontal="center" vertical="center" wrapText="1"/>
    </xf>
    <xf numFmtId="0" fontId="8" fillId="9" borderId="15" xfId="0" applyFont="1" applyFill="1" applyBorder="1" applyAlignment="1" applyProtection="1">
      <alignment horizontal="center" vertical="center" wrapText="1"/>
    </xf>
    <xf numFmtId="0" fontId="8" fillId="9" borderId="16"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wrapText="1"/>
    </xf>
    <xf numFmtId="0" fontId="4" fillId="6" borderId="16" xfId="0" applyFont="1" applyFill="1" applyBorder="1" applyAlignment="1" applyProtection="1">
      <alignment horizontal="center" vertical="center" wrapText="1"/>
    </xf>
    <xf numFmtId="0" fontId="2" fillId="7" borderId="25" xfId="0" applyFont="1" applyFill="1" applyBorder="1" applyAlignment="1" applyProtection="1">
      <alignment horizontal="left" vertical="center" wrapText="1"/>
    </xf>
    <xf numFmtId="0" fontId="2" fillId="7" borderId="26" xfId="0" applyFont="1" applyFill="1" applyBorder="1" applyAlignment="1" applyProtection="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xf>
    <xf numFmtId="0" fontId="2" fillId="7" borderId="17" xfId="0" applyFont="1" applyFill="1" applyBorder="1" applyAlignment="1" applyProtection="1">
      <alignment horizontal="left" vertical="center" wrapText="1"/>
    </xf>
    <xf numFmtId="0" fontId="2" fillId="7" borderId="4" xfId="0" applyFont="1" applyFill="1" applyBorder="1" applyAlignment="1" applyProtection="1">
      <alignment horizontal="left" vertical="center" wrapText="1"/>
    </xf>
    <xf numFmtId="0" fontId="2" fillId="7" borderId="42" xfId="0" applyFont="1" applyFill="1" applyBorder="1" applyAlignment="1" applyProtection="1">
      <alignment horizontal="center" vertical="center" wrapText="1"/>
    </xf>
    <xf numFmtId="0" fontId="2" fillId="7" borderId="20" xfId="0" applyFont="1" applyFill="1" applyBorder="1" applyAlignment="1" applyProtection="1">
      <alignment horizontal="center" vertical="center" wrapText="1"/>
    </xf>
    <xf numFmtId="0" fontId="2" fillId="7" borderId="36" xfId="0" applyFont="1" applyFill="1" applyBorder="1" applyAlignment="1" applyProtection="1">
      <alignment horizontal="center" vertical="center" wrapText="1"/>
    </xf>
    <xf numFmtId="0" fontId="2" fillId="0" borderId="3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7" borderId="17" xfId="0" applyFont="1" applyFill="1" applyBorder="1" applyAlignment="1" applyProtection="1">
      <alignment horizontal="center" vertical="center" wrapText="1"/>
    </xf>
    <xf numFmtId="0" fontId="2" fillId="7" borderId="46"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4" fillId="6" borderId="3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10" borderId="23" xfId="0" applyFont="1" applyFill="1" applyBorder="1" applyAlignment="1" applyProtection="1">
      <alignment horizontal="center" vertical="center" wrapText="1"/>
    </xf>
    <xf numFmtId="0" fontId="2" fillId="10" borderId="0" xfId="0" applyFont="1" applyFill="1" applyBorder="1" applyAlignment="1" applyProtection="1">
      <alignment horizontal="center" vertical="center" wrapText="1"/>
    </xf>
    <xf numFmtId="0" fontId="2" fillId="10" borderId="44" xfId="0" applyFont="1" applyFill="1" applyBorder="1" applyAlignment="1" applyProtection="1">
      <alignment horizontal="center" vertical="center" wrapText="1"/>
    </xf>
    <xf numFmtId="0" fontId="2" fillId="12" borderId="62" xfId="0" applyFont="1" applyFill="1" applyBorder="1" applyAlignment="1" applyProtection="1">
      <alignment horizontal="left" vertical="center" wrapText="1"/>
    </xf>
    <xf numFmtId="0" fontId="2" fillId="12" borderId="63" xfId="0" applyFont="1" applyFill="1" applyBorder="1" applyAlignment="1" applyProtection="1">
      <alignment horizontal="left" vertical="center" wrapText="1"/>
    </xf>
    <xf numFmtId="0" fontId="2" fillId="12" borderId="64" xfId="0" applyFont="1" applyFill="1" applyBorder="1" applyAlignment="1" applyProtection="1">
      <alignment horizontal="left"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2" fillId="12" borderId="20" xfId="0" applyFont="1" applyFill="1" applyBorder="1" applyAlignment="1" applyProtection="1">
      <alignment horizontal="left" vertical="center" wrapText="1"/>
    </xf>
    <xf numFmtId="0" fontId="2" fillId="12" borderId="36" xfId="0" applyFont="1" applyFill="1" applyBorder="1" applyAlignment="1" applyProtection="1">
      <alignment horizontal="left" vertical="center" wrapText="1"/>
    </xf>
    <xf numFmtId="0" fontId="2" fillId="12" borderId="5" xfId="0" applyFont="1" applyFill="1" applyBorder="1" applyAlignment="1" applyProtection="1">
      <alignment vertical="center" wrapText="1"/>
    </xf>
    <xf numFmtId="0" fontId="2" fillId="12" borderId="7" xfId="0" applyFont="1" applyFill="1" applyBorder="1" applyAlignment="1" applyProtection="1">
      <alignment vertical="center" wrapText="1"/>
    </xf>
    <xf numFmtId="0" fontId="4" fillId="10" borderId="14" xfId="0" applyFont="1" applyFill="1" applyBorder="1" applyAlignment="1" applyProtection="1">
      <alignment horizontal="center" vertical="center" wrapText="1"/>
    </xf>
    <xf numFmtId="0" fontId="4" fillId="10" borderId="15" xfId="0" applyFont="1" applyFill="1" applyBorder="1" applyAlignment="1" applyProtection="1">
      <alignment horizontal="center" vertical="center" wrapText="1"/>
    </xf>
    <xf numFmtId="0" fontId="4" fillId="10" borderId="16" xfId="0" applyFont="1" applyFill="1" applyBorder="1" applyAlignment="1" applyProtection="1">
      <alignment horizontal="center" vertical="center" wrapText="1"/>
    </xf>
    <xf numFmtId="0" fontId="2" fillId="12" borderId="4"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2" fillId="10" borderId="17" xfId="0" applyFont="1" applyFill="1" applyBorder="1" applyAlignment="1" applyProtection="1">
      <alignment horizontal="center" vertical="center" wrapText="1"/>
    </xf>
    <xf numFmtId="0" fontId="2" fillId="10" borderId="46" xfId="0" applyFont="1" applyFill="1" applyBorder="1" applyAlignment="1" applyProtection="1">
      <alignment horizontal="center" vertical="center" wrapText="1"/>
    </xf>
    <xf numFmtId="0" fontId="2" fillId="10" borderId="41" xfId="0" applyFont="1" applyFill="1" applyBorder="1" applyAlignment="1" applyProtection="1">
      <alignment horizontal="center" vertical="center" wrapText="1"/>
    </xf>
    <xf numFmtId="0" fontId="2" fillId="12" borderId="4" xfId="0" applyFont="1" applyFill="1" applyBorder="1" applyAlignment="1" applyProtection="1">
      <alignment horizontal="left" vertical="center" wrapText="1"/>
      <protection locked="0"/>
    </xf>
    <xf numFmtId="0" fontId="2" fillId="0" borderId="4" xfId="0" quotePrefix="1" applyFont="1" applyFill="1" applyBorder="1" applyAlignment="1" applyProtection="1">
      <alignment horizontal="center" vertical="center" wrapText="1"/>
      <protection locked="0"/>
    </xf>
    <xf numFmtId="0" fontId="2" fillId="0" borderId="19" xfId="0" quotePrefix="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12" borderId="20" xfId="0" applyFont="1" applyFill="1" applyBorder="1" applyAlignment="1" applyProtection="1">
      <alignment horizontal="center" vertical="center" wrapText="1"/>
    </xf>
    <xf numFmtId="0" fontId="2" fillId="12" borderId="36" xfId="0" applyFont="1" applyFill="1" applyBorder="1" applyAlignment="1" applyProtection="1">
      <alignment horizontal="center" vertical="center" wrapText="1"/>
    </xf>
    <xf numFmtId="0" fontId="2" fillId="12" borderId="2"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10" fillId="0" borderId="9"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57"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48" xfId="0" applyFont="1" applyFill="1" applyBorder="1" applyAlignment="1" applyProtection="1">
      <alignment horizontal="left" vertical="center" wrapText="1"/>
    </xf>
    <xf numFmtId="0" fontId="10" fillId="0" borderId="52" xfId="0" applyFont="1" applyFill="1" applyBorder="1" applyAlignment="1" applyProtection="1">
      <alignment horizontal="left" vertical="center" wrapText="1"/>
    </xf>
    <xf numFmtId="0" fontId="10" fillId="0" borderId="55"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2" fillId="0" borderId="0" xfId="0" applyFont="1" applyBorder="1" applyAlignment="1" applyProtection="1">
      <alignment horizontal="center" vertical="center" wrapText="1"/>
      <protection locked="0"/>
    </xf>
    <xf numFmtId="0" fontId="2" fillId="10" borderId="53" xfId="0" applyFont="1" applyFill="1" applyBorder="1" applyAlignment="1" applyProtection="1">
      <alignment horizontal="center" vertical="center" wrapText="1"/>
    </xf>
    <xf numFmtId="0" fontId="2" fillId="10" borderId="40" xfId="0" applyFont="1" applyFill="1" applyBorder="1" applyAlignment="1" applyProtection="1">
      <alignment horizontal="center" vertical="center" wrapText="1"/>
    </xf>
    <xf numFmtId="0" fontId="2" fillId="10" borderId="54" xfId="0" applyFont="1" applyFill="1" applyBorder="1" applyAlignment="1" applyProtection="1">
      <alignment horizontal="center" vertical="center" wrapText="1"/>
    </xf>
    <xf numFmtId="0" fontId="10" fillId="0" borderId="28" xfId="0" applyFont="1" applyFill="1" applyBorder="1" applyAlignment="1" applyProtection="1">
      <alignment horizontal="left" vertical="top" wrapText="1"/>
    </xf>
    <xf numFmtId="0" fontId="10" fillId="0" borderId="29" xfId="0" applyFont="1" applyFill="1" applyBorder="1" applyAlignment="1" applyProtection="1">
      <alignment horizontal="left" vertical="top" wrapText="1"/>
    </xf>
    <xf numFmtId="0" fontId="10" fillId="0" borderId="30" xfId="0" applyFont="1" applyFill="1" applyBorder="1" applyAlignment="1" applyProtection="1">
      <alignment horizontal="left" vertical="top" wrapText="1"/>
    </xf>
    <xf numFmtId="0" fontId="2" fillId="0" borderId="43" xfId="0" applyFont="1" applyFill="1" applyBorder="1" applyAlignment="1" applyProtection="1">
      <alignment horizontal="center" vertical="center" wrapText="1"/>
    </xf>
    <xf numFmtId="165" fontId="2" fillId="0" borderId="26" xfId="0" applyNumberFormat="1" applyFont="1" applyFill="1" applyBorder="1" applyAlignment="1" applyProtection="1">
      <alignment horizontal="center" vertical="center" wrapText="1"/>
    </xf>
    <xf numFmtId="165" fontId="2" fillId="4" borderId="15" xfId="0" applyNumberFormat="1" applyFont="1" applyFill="1" applyBorder="1" applyAlignment="1" applyProtection="1">
      <alignment horizontal="center" vertical="center" wrapText="1"/>
    </xf>
    <xf numFmtId="165" fontId="2" fillId="4" borderId="16" xfId="0" applyNumberFormat="1" applyFont="1" applyFill="1" applyBorder="1" applyAlignment="1" applyProtection="1">
      <alignment horizontal="center" vertical="center" wrapText="1"/>
    </xf>
    <xf numFmtId="165" fontId="2" fillId="4" borderId="4" xfId="0" applyNumberFormat="1" applyFont="1" applyFill="1" applyBorder="1" applyAlignment="1" applyProtection="1">
      <alignment horizontal="center" vertical="center" wrapText="1"/>
    </xf>
    <xf numFmtId="165" fontId="2" fillId="4" borderId="19" xfId="0" applyNumberFormat="1"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9" fontId="2" fillId="0" borderId="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9"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12" borderId="7" xfId="0" applyFont="1" applyFill="1" applyBorder="1" applyAlignment="1" applyProtection="1">
      <alignment horizontal="center" vertical="center" wrapText="1"/>
    </xf>
    <xf numFmtId="0" fontId="2" fillId="12" borderId="1" xfId="0" applyFont="1" applyFill="1" applyBorder="1" applyAlignment="1" applyProtection="1">
      <alignment horizontal="center" vertical="center" wrapText="1"/>
    </xf>
    <xf numFmtId="0" fontId="2" fillId="12" borderId="3" xfId="0" applyFont="1" applyFill="1" applyBorder="1" applyAlignment="1" applyProtection="1">
      <alignment horizontal="center" vertical="center" wrapText="1"/>
    </xf>
    <xf numFmtId="0" fontId="2" fillId="12" borderId="28" xfId="0" applyFont="1" applyFill="1" applyBorder="1" applyAlignment="1" applyProtection="1">
      <alignment horizontal="center" vertical="center" wrapText="1"/>
    </xf>
    <xf numFmtId="0" fontId="2" fillId="12" borderId="29" xfId="0" applyFont="1" applyFill="1" applyBorder="1" applyAlignment="1" applyProtection="1">
      <alignment horizontal="center" vertical="center" wrapText="1"/>
    </xf>
    <xf numFmtId="0" fontId="2" fillId="12" borderId="30"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16" fontId="11" fillId="0" borderId="15"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2" fillId="10" borderId="25" xfId="0" applyFont="1" applyFill="1" applyBorder="1" applyAlignment="1" applyProtection="1">
      <alignment horizontal="center" vertical="center" wrapText="1"/>
    </xf>
    <xf numFmtId="0" fontId="2" fillId="12" borderId="26" xfId="0" applyFont="1" applyFill="1" applyBorder="1" applyAlignment="1" applyProtection="1">
      <alignment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2" fillId="12" borderId="26"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35"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2" fillId="4" borderId="4"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2" xfId="0" applyFont="1" applyBorder="1" applyAlignment="1">
      <alignment horizontal="center" vertical="center"/>
    </xf>
    <xf numFmtId="0" fontId="7" fillId="17" borderId="5"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7" fillId="13" borderId="55" xfId="0" applyFont="1" applyFill="1" applyBorder="1" applyAlignment="1">
      <alignment horizontal="center" vertical="center"/>
    </xf>
    <xf numFmtId="0" fontId="7" fillId="17" borderId="4"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14" borderId="15" xfId="0" applyFont="1" applyFill="1" applyBorder="1" applyAlignment="1">
      <alignment horizontal="center" vertical="center" wrapText="1"/>
    </xf>
    <xf numFmtId="0" fontId="9" fillId="19" borderId="11" xfId="0" applyFont="1" applyFill="1" applyBorder="1" applyAlignment="1">
      <alignment horizontal="left" vertical="center" wrapText="1"/>
    </xf>
    <xf numFmtId="0" fontId="9" fillId="19" borderId="12" xfId="0" applyFont="1" applyFill="1" applyBorder="1" applyAlignment="1">
      <alignment horizontal="left" vertical="center" wrapText="1"/>
    </xf>
    <xf numFmtId="0" fontId="9" fillId="19" borderId="13"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26" xfId="0" applyFont="1" applyFill="1" applyBorder="1" applyAlignment="1">
      <alignment horizontal="center" vertical="center"/>
    </xf>
    <xf numFmtId="0" fontId="22" fillId="4" borderId="19"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3" fillId="4" borderId="5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9" xfId="0" applyFont="1" applyFill="1" applyBorder="1" applyAlignment="1">
      <alignment horizontal="left" vertical="center" wrapText="1"/>
    </xf>
    <xf numFmtId="0" fontId="3" fillId="4" borderId="6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5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8" fillId="16" borderId="11" xfId="0" applyFont="1" applyFill="1" applyBorder="1" applyAlignment="1">
      <alignment horizontal="center" vertical="center"/>
    </xf>
    <xf numFmtId="0" fontId="8" fillId="16" borderId="12" xfId="0" applyFont="1" applyFill="1" applyBorder="1" applyAlignment="1">
      <alignment horizontal="center" vertical="center"/>
    </xf>
    <xf numFmtId="0" fontId="8" fillId="16" borderId="13" xfId="0" applyFont="1" applyFill="1" applyBorder="1" applyAlignment="1">
      <alignment horizontal="center" vertical="center"/>
    </xf>
    <xf numFmtId="0" fontId="2" fillId="15" borderId="53" xfId="0" applyFont="1" applyFill="1" applyBorder="1" applyAlignment="1">
      <alignment horizontal="center" vertical="center" wrapText="1"/>
    </xf>
    <xf numFmtId="0" fontId="2" fillId="15" borderId="54"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Alignment="1">
      <alignment horizontal="left" wrapText="1"/>
    </xf>
    <xf numFmtId="0" fontId="20" fillId="18" borderId="11" xfId="0" applyFont="1" applyFill="1" applyBorder="1" applyAlignment="1">
      <alignment horizontal="left" vertical="center"/>
    </xf>
    <xf numFmtId="0" fontId="21" fillId="18" borderId="12" xfId="0" applyFont="1" applyFill="1" applyBorder="1" applyAlignment="1">
      <alignment horizontal="left" vertical="center"/>
    </xf>
    <xf numFmtId="0" fontId="21" fillId="18" borderId="13" xfId="0" applyFont="1" applyFill="1" applyBorder="1" applyAlignment="1">
      <alignment horizontal="left" vertical="center"/>
    </xf>
    <xf numFmtId="0" fontId="20" fillId="18" borderId="11" xfId="0" applyFont="1" applyFill="1" applyBorder="1" applyAlignment="1">
      <alignment horizontal="left" vertical="center" wrapText="1"/>
    </xf>
    <xf numFmtId="0" fontId="22" fillId="4" borderId="5" xfId="0" applyFont="1" applyFill="1" applyBorder="1" applyAlignment="1">
      <alignment horizontal="center" vertical="center"/>
    </xf>
    <xf numFmtId="0" fontId="22" fillId="4" borderId="7" xfId="0" applyFont="1" applyFill="1" applyBorder="1" applyAlignment="1">
      <alignment horizontal="center" vertical="center"/>
    </xf>
    <xf numFmtId="0" fontId="3" fillId="4" borderId="22"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2" fillId="0" borderId="44" xfId="0" applyFont="1" applyFill="1" applyBorder="1" applyAlignment="1">
      <alignment horizontal="center" vertical="center"/>
    </xf>
    <xf numFmtId="0" fontId="28" fillId="15" borderId="38" xfId="0" applyFont="1" applyFill="1" applyBorder="1" applyAlignment="1">
      <alignment horizontal="center" vertical="center" wrapText="1"/>
    </xf>
    <xf numFmtId="0" fontId="28" fillId="15" borderId="12" xfId="0" applyFont="1" applyFill="1" applyBorder="1" applyAlignment="1">
      <alignment horizontal="center" vertical="center" wrapText="1"/>
    </xf>
    <xf numFmtId="0" fontId="28" fillId="15" borderId="39" xfId="0" applyFont="1" applyFill="1" applyBorder="1" applyAlignment="1">
      <alignment horizontal="center" vertical="center" wrapText="1"/>
    </xf>
    <xf numFmtId="0" fontId="8" fillId="5" borderId="14"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8" fillId="5" borderId="28"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4" fillId="8" borderId="17" xfId="0" applyFont="1" applyFill="1" applyBorder="1" applyAlignment="1" applyProtection="1">
      <alignment horizontal="center" vertical="center" wrapText="1"/>
    </xf>
    <xf numFmtId="0" fontId="4" fillId="8" borderId="46" xfId="0" applyFont="1" applyFill="1" applyBorder="1" applyAlignment="1" applyProtection="1">
      <alignment horizontal="center" vertical="center" wrapText="1"/>
    </xf>
    <xf numFmtId="0" fontId="4" fillId="8" borderId="5" xfId="0" applyFont="1" applyFill="1" applyBorder="1" applyAlignment="1" applyProtection="1">
      <alignment horizontal="center" vertical="center" wrapText="1"/>
    </xf>
    <xf numFmtId="0" fontId="4" fillId="8" borderId="6" xfId="0" applyFont="1" applyFill="1" applyBorder="1" applyAlignment="1" applyProtection="1">
      <alignment horizontal="center" vertical="center" wrapText="1"/>
    </xf>
    <xf numFmtId="0" fontId="4" fillId="8" borderId="9" xfId="0" applyFont="1" applyFill="1" applyBorder="1" applyAlignment="1" applyProtection="1">
      <alignment horizontal="center" vertical="center" wrapText="1"/>
    </xf>
    <xf numFmtId="0" fontId="4" fillId="8" borderId="18" xfId="0" applyFont="1" applyFill="1" applyBorder="1" applyAlignment="1" applyProtection="1">
      <alignment horizontal="center" vertical="center" wrapText="1"/>
    </xf>
    <xf numFmtId="0" fontId="4" fillId="8" borderId="10" xfId="0" applyFont="1" applyFill="1" applyBorder="1" applyAlignment="1" applyProtection="1">
      <alignment horizontal="center" vertical="center" wrapText="1"/>
    </xf>
    <xf numFmtId="0" fontId="4" fillId="8" borderId="24"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164" fontId="2" fillId="0" borderId="26" xfId="1" applyNumberFormat="1" applyFont="1" applyBorder="1" applyAlignment="1" applyProtection="1">
      <alignment horizontal="center"/>
      <protection locked="0"/>
    </xf>
    <xf numFmtId="0" fontId="2" fillId="0" borderId="26" xfId="0" applyFont="1" applyBorder="1" applyAlignment="1">
      <alignment horizontal="center"/>
    </xf>
    <xf numFmtId="0" fontId="4" fillId="8" borderId="19" xfId="0" applyFont="1" applyFill="1" applyBorder="1" applyAlignment="1" applyProtection="1">
      <alignment horizontal="center" vertical="center" wrapText="1"/>
    </xf>
    <xf numFmtId="164" fontId="2" fillId="0" borderId="4" xfId="1" applyNumberFormat="1" applyFont="1" applyBorder="1" applyAlignment="1" applyProtection="1">
      <alignment horizontal="center" vertical="center"/>
      <protection locked="0"/>
    </xf>
    <xf numFmtId="164" fontId="2" fillId="4" borderId="4" xfId="1" applyNumberFormat="1"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4" xfId="0" applyFont="1" applyBorder="1" applyAlignment="1">
      <alignment horizontal="center"/>
    </xf>
    <xf numFmtId="164" fontId="2" fillId="0" borderId="4" xfId="1" applyNumberFormat="1" applyFont="1" applyBorder="1" applyAlignment="1" applyProtection="1">
      <alignment horizontal="center"/>
      <protection locked="0"/>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cellXfs>
  <cellStyles count="2">
    <cellStyle name="Dziesiętny" xfId="1" builtinId="3"/>
    <cellStyle name="Normalny" xfId="0" builtinId="0"/>
  </cellStyles>
  <dxfs count="3">
    <dxf>
      <numFmt numFmtId="166" formatCode="&quot;pozostaw puste&quot;;&quot;pozostaw puste&quot;;&quot;pozostaw puste&quot;;&quot;pozostaw puste&quot;"/>
      <fill>
        <patternFill>
          <bgColor theme="0" tint="-4.9989318521683403E-2"/>
        </patternFill>
      </fill>
    </dxf>
    <dxf>
      <numFmt numFmtId="167"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99"/>
      <color rgb="FFFFFFFF"/>
      <color rgb="FF9EEFF8"/>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3" tint="-0.249977111117893"/>
    <pageSetUpPr fitToPage="1"/>
  </sheetPr>
  <dimension ref="A1:N160"/>
  <sheetViews>
    <sheetView topLeftCell="A7" zoomScaleNormal="100" zoomScaleSheetLayoutView="100" workbookViewId="0">
      <selection activeCell="K31" sqref="K31"/>
    </sheetView>
  </sheetViews>
  <sheetFormatPr defaultRowHeight="12.75"/>
  <cols>
    <col min="1" max="1" width="12.85546875" style="1" customWidth="1"/>
    <col min="2" max="2" width="14.28515625" style="1" customWidth="1"/>
    <col min="3" max="3" width="8.42578125" style="1" customWidth="1"/>
    <col min="4" max="6" width="11.85546875" style="1" customWidth="1"/>
    <col min="7" max="7" width="15" style="1" bestFit="1" customWidth="1"/>
    <col min="8" max="8" width="14.85546875" style="1" customWidth="1"/>
    <col min="9" max="9" width="9.5703125" style="1" customWidth="1"/>
    <col min="10" max="10" width="11.42578125" style="1" customWidth="1"/>
    <col min="11" max="15" width="9.140625" style="1" customWidth="1"/>
    <col min="16" max="16384" width="9.140625" style="1"/>
  </cols>
  <sheetData>
    <row r="1" spans="1:10" ht="45" customHeight="1">
      <c r="A1" s="245" t="s">
        <v>217</v>
      </c>
      <c r="B1" s="246"/>
      <c r="C1" s="246"/>
      <c r="D1" s="246"/>
      <c r="E1" s="246"/>
      <c r="F1" s="246"/>
      <c r="G1" s="246"/>
      <c r="H1" s="246"/>
      <c r="I1" s="246"/>
      <c r="J1" s="247"/>
    </row>
    <row r="2" spans="1:10" ht="30" customHeight="1" thickBot="1">
      <c r="A2" s="259" t="s">
        <v>143</v>
      </c>
      <c r="B2" s="260"/>
      <c r="C2" s="260"/>
      <c r="D2" s="260"/>
      <c r="E2" s="261"/>
      <c r="F2" s="262" t="s">
        <v>350</v>
      </c>
      <c r="G2" s="263"/>
      <c r="H2" s="263"/>
      <c r="I2" s="263"/>
      <c r="J2" s="264"/>
    </row>
    <row r="3" spans="1:10" ht="15" customHeight="1" thickBot="1">
      <c r="A3" s="256"/>
      <c r="B3" s="256"/>
      <c r="C3" s="256"/>
      <c r="D3" s="256"/>
      <c r="E3" s="256"/>
      <c r="F3" s="256"/>
      <c r="G3" s="256"/>
      <c r="H3" s="256"/>
      <c r="I3" s="256"/>
      <c r="J3" s="256"/>
    </row>
    <row r="4" spans="1:10" ht="30" customHeight="1">
      <c r="A4" s="248" t="s">
        <v>3</v>
      </c>
      <c r="B4" s="249"/>
      <c r="C4" s="249"/>
      <c r="D4" s="249"/>
      <c r="E4" s="249"/>
      <c r="F4" s="249"/>
      <c r="G4" s="249"/>
      <c r="H4" s="249"/>
      <c r="I4" s="249"/>
      <c r="J4" s="250"/>
    </row>
    <row r="5" spans="1:10" ht="30" customHeight="1">
      <c r="A5" s="257" t="s">
        <v>142</v>
      </c>
      <c r="B5" s="258"/>
      <c r="C5" s="258"/>
      <c r="D5" s="258"/>
      <c r="E5" s="253" t="s">
        <v>175</v>
      </c>
      <c r="F5" s="254"/>
      <c r="G5" s="254"/>
      <c r="H5" s="254"/>
      <c r="I5" s="254"/>
      <c r="J5" s="255"/>
    </row>
    <row r="6" spans="1:10" ht="45" customHeight="1">
      <c r="A6" s="257" t="s">
        <v>192</v>
      </c>
      <c r="B6" s="258"/>
      <c r="C6" s="258"/>
      <c r="D6" s="258"/>
      <c r="E6" s="253" t="s">
        <v>218</v>
      </c>
      <c r="F6" s="254"/>
      <c r="G6" s="254"/>
      <c r="H6" s="254"/>
      <c r="I6" s="254"/>
      <c r="J6" s="255"/>
    </row>
    <row r="7" spans="1:10" ht="54.75" customHeight="1" thickBot="1">
      <c r="A7" s="251" t="s">
        <v>19</v>
      </c>
      <c r="B7" s="252"/>
      <c r="C7" s="252"/>
      <c r="D7" s="252"/>
      <c r="E7" s="253" t="s">
        <v>227</v>
      </c>
      <c r="F7" s="254"/>
      <c r="G7" s="254"/>
      <c r="H7" s="254"/>
      <c r="I7" s="254"/>
      <c r="J7" s="255"/>
    </row>
    <row r="8" spans="1:10" s="7" customFormat="1" ht="15" customHeight="1" thickBot="1">
      <c r="A8" s="226"/>
      <c r="B8" s="226"/>
      <c r="C8" s="226"/>
      <c r="D8" s="226"/>
      <c r="E8" s="226"/>
      <c r="F8" s="226"/>
      <c r="G8" s="226"/>
      <c r="H8" s="226"/>
      <c r="I8" s="226"/>
      <c r="J8" s="226"/>
    </row>
    <row r="9" spans="1:10" s="7" customFormat="1" ht="30" customHeight="1">
      <c r="A9" s="267" t="s">
        <v>21</v>
      </c>
      <c r="B9" s="268"/>
      <c r="C9" s="268"/>
      <c r="D9" s="268"/>
      <c r="E9" s="268"/>
      <c r="F9" s="268"/>
      <c r="G9" s="268"/>
      <c r="H9" s="268"/>
      <c r="I9" s="268"/>
      <c r="J9" s="269"/>
    </row>
    <row r="10" spans="1:10" ht="30" customHeight="1">
      <c r="A10" s="265" t="s">
        <v>20</v>
      </c>
      <c r="B10" s="227" t="s">
        <v>22</v>
      </c>
      <c r="C10" s="227"/>
      <c r="D10" s="228" t="s">
        <v>6</v>
      </c>
      <c r="E10" s="232" t="s">
        <v>23</v>
      </c>
      <c r="F10" s="233"/>
      <c r="G10" s="227" t="s">
        <v>4</v>
      </c>
      <c r="H10" s="227"/>
      <c r="I10" s="227" t="s">
        <v>26</v>
      </c>
      <c r="J10" s="229"/>
    </row>
    <row r="11" spans="1:10" ht="49.5" customHeight="1">
      <c r="A11" s="266"/>
      <c r="B11" s="228"/>
      <c r="C11" s="228"/>
      <c r="D11" s="231"/>
      <c r="E11" s="234"/>
      <c r="F11" s="235"/>
      <c r="G11" s="89" t="s">
        <v>24</v>
      </c>
      <c r="H11" s="89" t="s">
        <v>25</v>
      </c>
      <c r="I11" s="228"/>
      <c r="J11" s="230"/>
    </row>
    <row r="12" spans="1:10" ht="32.25" customHeight="1">
      <c r="A12" s="236" t="s">
        <v>146</v>
      </c>
      <c r="B12" s="239" t="s">
        <v>351</v>
      </c>
      <c r="C12" s="240"/>
      <c r="D12" s="181" t="s">
        <v>64</v>
      </c>
      <c r="E12" s="239" t="s">
        <v>328</v>
      </c>
      <c r="F12" s="240"/>
      <c r="G12" s="215">
        <v>227389557.69999999</v>
      </c>
      <c r="H12" s="215">
        <v>40127569</v>
      </c>
      <c r="I12" s="220" t="s">
        <v>574</v>
      </c>
      <c r="J12" s="221"/>
    </row>
    <row r="13" spans="1:10" ht="21.75" customHeight="1">
      <c r="A13" s="237"/>
      <c r="B13" s="241"/>
      <c r="C13" s="242"/>
      <c r="D13" s="91" t="s">
        <v>65</v>
      </c>
      <c r="E13" s="241"/>
      <c r="F13" s="242"/>
      <c r="G13" s="216"/>
      <c r="H13" s="216"/>
      <c r="I13" s="222"/>
      <c r="J13" s="223"/>
    </row>
    <row r="14" spans="1:10" ht="23.25" customHeight="1">
      <c r="A14" s="238"/>
      <c r="B14" s="243"/>
      <c r="C14" s="244"/>
      <c r="D14" s="90" t="s">
        <v>68</v>
      </c>
      <c r="E14" s="243"/>
      <c r="F14" s="244"/>
      <c r="G14" s="217"/>
      <c r="H14" s="217"/>
      <c r="I14" s="224"/>
      <c r="J14" s="225"/>
    </row>
    <row r="17" spans="1:8" ht="13.5" thickBot="1">
      <c r="B17" s="58"/>
    </row>
    <row r="18" spans="1:8" ht="15" customHeight="1">
      <c r="A18" s="59"/>
      <c r="B18" s="60"/>
      <c r="E18" s="21"/>
      <c r="F18" s="22"/>
      <c r="G18" s="22"/>
      <c r="H18" s="23"/>
    </row>
    <row r="19" spans="1:8" ht="15" customHeight="1">
      <c r="A19" s="59"/>
      <c r="B19" s="60"/>
      <c r="E19" s="24"/>
      <c r="F19" s="25"/>
      <c r="G19" s="25"/>
      <c r="H19" s="26"/>
    </row>
    <row r="20" spans="1:8" ht="15" customHeight="1">
      <c r="E20" s="24"/>
      <c r="F20" s="25"/>
      <c r="G20" s="25"/>
      <c r="H20" s="26"/>
    </row>
    <row r="21" spans="1:8" ht="15" customHeight="1">
      <c r="E21" s="24"/>
      <c r="F21" s="25"/>
      <c r="G21" s="25"/>
      <c r="H21" s="26"/>
    </row>
    <row r="22" spans="1:8" ht="15" customHeight="1">
      <c r="B22" s="60"/>
      <c r="E22" s="24"/>
      <c r="F22" s="25"/>
      <c r="G22" s="25"/>
      <c r="H22" s="26"/>
    </row>
    <row r="23" spans="1:8" ht="27" customHeight="1" thickBot="1">
      <c r="E23" s="27"/>
      <c r="F23" s="219" t="s">
        <v>590</v>
      </c>
      <c r="G23" s="219"/>
      <c r="H23" s="28"/>
    </row>
    <row r="26" spans="1:8" ht="12.75" customHeight="1">
      <c r="E26" s="218" t="s">
        <v>185</v>
      </c>
      <c r="F26" s="218"/>
      <c r="G26" s="218"/>
      <c r="H26" s="218"/>
    </row>
    <row r="27" spans="1:8">
      <c r="E27" s="218"/>
      <c r="F27" s="218"/>
      <c r="G27" s="218"/>
      <c r="H27" s="218"/>
    </row>
    <row r="28" spans="1:8">
      <c r="E28" s="218"/>
      <c r="F28" s="218"/>
      <c r="G28" s="218"/>
      <c r="H28" s="218"/>
    </row>
    <row r="83" spans="11:14">
      <c r="K83" s="18"/>
    </row>
    <row r="84" spans="11:14">
      <c r="K84" s="18"/>
    </row>
    <row r="85" spans="11:14">
      <c r="K85" s="93" t="s">
        <v>181</v>
      </c>
    </row>
    <row r="86" spans="11:14">
      <c r="K86" s="93" t="s">
        <v>182</v>
      </c>
    </row>
    <row r="87" spans="11:14">
      <c r="K87" s="93" t="s">
        <v>183</v>
      </c>
    </row>
    <row r="88" spans="11:14">
      <c r="K88" s="93" t="s">
        <v>184</v>
      </c>
    </row>
    <row r="89" spans="11:14">
      <c r="K89" s="93"/>
    </row>
    <row r="95" spans="11:14">
      <c r="K95" s="1" t="s">
        <v>163</v>
      </c>
      <c r="N95" s="1" t="s">
        <v>43</v>
      </c>
    </row>
    <row r="96" spans="11:14">
      <c r="K96" s="1" t="s">
        <v>164</v>
      </c>
      <c r="N96" s="1" t="s">
        <v>44</v>
      </c>
    </row>
    <row r="97" spans="11:14">
      <c r="K97" s="1" t="s">
        <v>165</v>
      </c>
      <c r="N97" s="1" t="s">
        <v>150</v>
      </c>
    </row>
    <row r="98" spans="11:14">
      <c r="K98" s="1" t="s">
        <v>166</v>
      </c>
      <c r="N98" s="1" t="s">
        <v>45</v>
      </c>
    </row>
    <row r="99" spans="11:14">
      <c r="K99" s="1" t="s">
        <v>167</v>
      </c>
      <c r="N99" s="1" t="s">
        <v>46</v>
      </c>
    </row>
    <row r="100" spans="11:14">
      <c r="K100" s="1" t="s">
        <v>168</v>
      </c>
      <c r="N100" s="1" t="s">
        <v>47</v>
      </c>
    </row>
    <row r="101" spans="11:14">
      <c r="K101" s="1" t="s">
        <v>169</v>
      </c>
    </row>
    <row r="102" spans="11:14">
      <c r="K102" s="1" t="s">
        <v>170</v>
      </c>
      <c r="N102" s="1" t="s">
        <v>144</v>
      </c>
    </row>
    <row r="103" spans="11:14">
      <c r="K103" s="1" t="s">
        <v>171</v>
      </c>
      <c r="N103" s="1" t="s">
        <v>145</v>
      </c>
    </row>
    <row r="104" spans="11:14">
      <c r="K104" s="1" t="s">
        <v>172</v>
      </c>
      <c r="N104" s="1" t="s">
        <v>146</v>
      </c>
    </row>
    <row r="105" spans="11:14">
      <c r="K105" s="1" t="s">
        <v>173</v>
      </c>
      <c r="N105" s="1" t="s">
        <v>147</v>
      </c>
    </row>
    <row r="106" spans="11:14">
      <c r="K106" s="1" t="s">
        <v>174</v>
      </c>
      <c r="N106" s="1" t="s">
        <v>148</v>
      </c>
    </row>
    <row r="107" spans="11:14">
      <c r="K107" s="1" t="s">
        <v>175</v>
      </c>
      <c r="N107" s="1" t="s">
        <v>149</v>
      </c>
    </row>
    <row r="108" spans="11:14">
      <c r="K108" s="1" t="s">
        <v>176</v>
      </c>
    </row>
    <row r="109" spans="11:14">
      <c r="K109" s="1" t="s">
        <v>177</v>
      </c>
    </row>
    <row r="110" spans="11:14">
      <c r="K110" s="1" t="s">
        <v>178</v>
      </c>
    </row>
    <row r="111" spans="11:14">
      <c r="K111" s="1" t="s">
        <v>179</v>
      </c>
    </row>
    <row r="112" spans="11:14">
      <c r="K112" s="1" t="s">
        <v>180</v>
      </c>
    </row>
    <row r="115" spans="11:13">
      <c r="K115" s="1" t="s">
        <v>48</v>
      </c>
    </row>
    <row r="116" spans="11:13">
      <c r="K116" s="1" t="s">
        <v>49</v>
      </c>
    </row>
    <row r="117" spans="11:13">
      <c r="K117" s="1" t="s">
        <v>50</v>
      </c>
    </row>
    <row r="118" spans="11:13">
      <c r="K118" s="1" t="s">
        <v>51</v>
      </c>
    </row>
    <row r="120" spans="11:13">
      <c r="K120" s="1" t="s">
        <v>52</v>
      </c>
      <c r="M120" s="1" t="s">
        <v>89</v>
      </c>
    </row>
    <row r="121" spans="11:13">
      <c r="K121" s="1" t="s">
        <v>53</v>
      </c>
      <c r="M121" s="1" t="s">
        <v>90</v>
      </c>
    </row>
    <row r="122" spans="11:13">
      <c r="K122" s="1" t="s">
        <v>54</v>
      </c>
      <c r="M122" s="1" t="s">
        <v>91</v>
      </c>
    </row>
    <row r="123" spans="11:13">
      <c r="K123" s="1" t="s">
        <v>55</v>
      </c>
      <c r="M123" s="1" t="s">
        <v>92</v>
      </c>
    </row>
    <row r="124" spans="11:13">
      <c r="K124" s="1" t="s">
        <v>56</v>
      </c>
      <c r="M124" s="1" t="s">
        <v>93</v>
      </c>
    </row>
    <row r="125" spans="11:13">
      <c r="K125" s="1" t="s">
        <v>57</v>
      </c>
      <c r="M125" s="1" t="s">
        <v>94</v>
      </c>
    </row>
    <row r="126" spans="11:13">
      <c r="K126" s="1" t="s">
        <v>58</v>
      </c>
      <c r="M126" s="1" t="s">
        <v>95</v>
      </c>
    </row>
    <row r="127" spans="11:13">
      <c r="K127" s="1" t="s">
        <v>59</v>
      </c>
      <c r="M127" s="1" t="s">
        <v>96</v>
      </c>
    </row>
    <row r="128" spans="11:13">
      <c r="K128" s="1" t="s">
        <v>60</v>
      </c>
      <c r="M128" s="1" t="s">
        <v>97</v>
      </c>
    </row>
    <row r="129" spans="11:13">
      <c r="K129" s="1" t="s">
        <v>61</v>
      </c>
      <c r="M129" s="1" t="s">
        <v>98</v>
      </c>
    </row>
    <row r="130" spans="11:13">
      <c r="K130" s="1" t="s">
        <v>62</v>
      </c>
      <c r="M130" s="1" t="s">
        <v>99</v>
      </c>
    </row>
    <row r="131" spans="11:13">
      <c r="K131" s="1" t="s">
        <v>63</v>
      </c>
      <c r="M131" s="1" t="s">
        <v>100</v>
      </c>
    </row>
    <row r="132" spans="11:13">
      <c r="K132" s="1" t="s">
        <v>64</v>
      </c>
      <c r="M132" s="1" t="s">
        <v>101</v>
      </c>
    </row>
    <row r="133" spans="11:13">
      <c r="K133" s="1" t="s">
        <v>65</v>
      </c>
      <c r="M133" s="1" t="s">
        <v>102</v>
      </c>
    </row>
    <row r="134" spans="11:13">
      <c r="K134" s="1" t="s">
        <v>66</v>
      </c>
      <c r="M134" s="1" t="s">
        <v>103</v>
      </c>
    </row>
    <row r="135" spans="11:13">
      <c r="K135" s="1" t="s">
        <v>67</v>
      </c>
      <c r="M135" s="1" t="s">
        <v>104</v>
      </c>
    </row>
    <row r="136" spans="11:13">
      <c r="K136" s="1" t="s">
        <v>68</v>
      </c>
      <c r="M136" s="1" t="s">
        <v>105</v>
      </c>
    </row>
    <row r="137" spans="11:13">
      <c r="K137" s="1" t="s">
        <v>69</v>
      </c>
      <c r="M137" s="1" t="s">
        <v>106</v>
      </c>
    </row>
    <row r="138" spans="11:13">
      <c r="K138" s="1" t="s">
        <v>70</v>
      </c>
      <c r="M138" s="1" t="s">
        <v>107</v>
      </c>
    </row>
    <row r="139" spans="11:13">
      <c r="K139" s="1" t="s">
        <v>71</v>
      </c>
      <c r="M139" s="1" t="s">
        <v>108</v>
      </c>
    </row>
    <row r="140" spans="11:13">
      <c r="K140" s="1" t="s">
        <v>72</v>
      </c>
      <c r="M140" s="1" t="s">
        <v>109</v>
      </c>
    </row>
    <row r="141" spans="11:13">
      <c r="K141" s="1" t="s">
        <v>73</v>
      </c>
      <c r="M141" s="1" t="s">
        <v>110</v>
      </c>
    </row>
    <row r="142" spans="11:13">
      <c r="K142" s="1" t="s">
        <v>74</v>
      </c>
      <c r="M142" s="1" t="s">
        <v>111</v>
      </c>
    </row>
    <row r="143" spans="11:13">
      <c r="K143" s="1" t="s">
        <v>75</v>
      </c>
      <c r="M143" s="1" t="s">
        <v>112</v>
      </c>
    </row>
    <row r="144" spans="11:13">
      <c r="K144" s="1" t="s">
        <v>76</v>
      </c>
      <c r="M144" s="1" t="s">
        <v>113</v>
      </c>
    </row>
    <row r="145" spans="11:13">
      <c r="K145" s="1" t="s">
        <v>77</v>
      </c>
      <c r="M145" s="1" t="s">
        <v>114</v>
      </c>
    </row>
    <row r="146" spans="11:13">
      <c r="K146" s="1" t="s">
        <v>78</v>
      </c>
      <c r="M146" s="1" t="s">
        <v>115</v>
      </c>
    </row>
    <row r="147" spans="11:13">
      <c r="K147" s="1" t="s">
        <v>79</v>
      </c>
      <c r="M147" s="1" t="s">
        <v>116</v>
      </c>
    </row>
    <row r="148" spans="11:13">
      <c r="K148" s="1" t="s">
        <v>80</v>
      </c>
      <c r="M148" s="1" t="s">
        <v>117</v>
      </c>
    </row>
    <row r="149" spans="11:13">
      <c r="K149" s="1" t="s">
        <v>81</v>
      </c>
      <c r="M149" s="1" t="s">
        <v>118</v>
      </c>
    </row>
    <row r="150" spans="11:13">
      <c r="K150" s="1" t="s">
        <v>82</v>
      </c>
      <c r="M150" s="1" t="s">
        <v>119</v>
      </c>
    </row>
    <row r="151" spans="11:13">
      <c r="K151" s="1" t="s">
        <v>83</v>
      </c>
      <c r="M151" s="1" t="s">
        <v>120</v>
      </c>
    </row>
    <row r="152" spans="11:13">
      <c r="K152" s="1" t="s">
        <v>84</v>
      </c>
      <c r="M152" s="1" t="s">
        <v>121</v>
      </c>
    </row>
    <row r="153" spans="11:13">
      <c r="K153" s="1" t="s">
        <v>85</v>
      </c>
      <c r="M153" s="1" t="s">
        <v>122</v>
      </c>
    </row>
    <row r="154" spans="11:13">
      <c r="K154" s="1" t="s">
        <v>86</v>
      </c>
      <c r="M154" s="1" t="s">
        <v>123</v>
      </c>
    </row>
    <row r="155" spans="11:13">
      <c r="K155" s="1" t="s">
        <v>87</v>
      </c>
      <c r="M155" s="1" t="s">
        <v>124</v>
      </c>
    </row>
    <row r="156" spans="11:13">
      <c r="K156" s="1" t="s">
        <v>88</v>
      </c>
      <c r="M156" s="1" t="s">
        <v>125</v>
      </c>
    </row>
    <row r="159" spans="11:13">
      <c r="K159" s="1" t="s">
        <v>40</v>
      </c>
    </row>
    <row r="160" spans="11:13">
      <c r="K160" s="1" t="s">
        <v>155</v>
      </c>
    </row>
  </sheetData>
  <mergeCells count="27">
    <mergeCell ref="A12:A14"/>
    <mergeCell ref="B12:C14"/>
    <mergeCell ref="E12:F14"/>
    <mergeCell ref="A1:J1"/>
    <mergeCell ref="A4:J4"/>
    <mergeCell ref="A7:D7"/>
    <mergeCell ref="E7:J7"/>
    <mergeCell ref="A3:J3"/>
    <mergeCell ref="A5:D5"/>
    <mergeCell ref="E5:J5"/>
    <mergeCell ref="A6:D6"/>
    <mergeCell ref="E6:J6"/>
    <mergeCell ref="A2:E2"/>
    <mergeCell ref="F2:J2"/>
    <mergeCell ref="A10:A11"/>
    <mergeCell ref="A9:J9"/>
    <mergeCell ref="A8:J8"/>
    <mergeCell ref="B10:C11"/>
    <mergeCell ref="I10:J11"/>
    <mergeCell ref="D10:D11"/>
    <mergeCell ref="G10:H10"/>
    <mergeCell ref="E10:F11"/>
    <mergeCell ref="G12:G14"/>
    <mergeCell ref="H12:H14"/>
    <mergeCell ref="E26:H28"/>
    <mergeCell ref="F23:G23"/>
    <mergeCell ref="I12:J14"/>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
      <formula1>skroty_PI</formula1>
    </dataValidation>
    <dataValidation type="list" allowBlank="1" showInputMessage="1" showErrorMessage="1" prompt="wybierz narzędzie PP" sqref="D12:D14">
      <formula1>skroty_PP</formula1>
    </dataValidation>
  </dataValidations>
  <pageMargins left="0.70866141732283472" right="0.70866141732283472" top="0.74803149606299213" bottom="0.74803149606299213"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sheetPr>
    <tabColor theme="6" tint="-0.249977111117893"/>
  </sheetPr>
  <dimension ref="A1:R73"/>
  <sheetViews>
    <sheetView topLeftCell="A39" zoomScaleNormal="100" zoomScaleSheetLayoutView="50" workbookViewId="0">
      <selection activeCell="K35" sqref="K35"/>
    </sheetView>
  </sheetViews>
  <sheetFormatPr defaultRowHeight="12.75"/>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9" ht="45" customHeight="1">
      <c r="A1" s="349" t="s">
        <v>27</v>
      </c>
      <c r="B1" s="350"/>
      <c r="C1" s="350"/>
      <c r="D1" s="350"/>
      <c r="E1" s="350"/>
      <c r="F1" s="350"/>
      <c r="G1" s="350"/>
      <c r="H1" s="350"/>
      <c r="I1" s="351"/>
    </row>
    <row r="2" spans="1:9" ht="30" customHeight="1" thickBot="1">
      <c r="A2" s="113">
        <v>1</v>
      </c>
      <c r="B2" s="307" t="s">
        <v>154</v>
      </c>
      <c r="C2" s="307"/>
      <c r="D2" s="307"/>
      <c r="E2" s="308"/>
      <c r="F2" s="311" t="s">
        <v>351</v>
      </c>
      <c r="G2" s="311"/>
      <c r="H2" s="311"/>
      <c r="I2" s="312"/>
    </row>
    <row r="3" spans="1:9" ht="15" customHeight="1" thickBot="1">
      <c r="A3" s="256"/>
      <c r="B3" s="256"/>
      <c r="C3" s="256"/>
      <c r="D3" s="256"/>
      <c r="E3" s="256"/>
      <c r="F3" s="256"/>
      <c r="G3" s="256"/>
      <c r="H3" s="256"/>
      <c r="I3" s="256"/>
    </row>
    <row r="4" spans="1:9" ht="30" customHeight="1">
      <c r="A4" s="286" t="s">
        <v>3</v>
      </c>
      <c r="B4" s="287"/>
      <c r="C4" s="287"/>
      <c r="D4" s="287"/>
      <c r="E4" s="287"/>
      <c r="F4" s="287"/>
      <c r="G4" s="287"/>
      <c r="H4" s="287"/>
      <c r="I4" s="288"/>
    </row>
    <row r="5" spans="1:9" ht="30" customHeight="1">
      <c r="A5" s="108">
        <v>2</v>
      </c>
      <c r="B5" s="309" t="s">
        <v>18</v>
      </c>
      <c r="C5" s="309"/>
      <c r="D5" s="310"/>
      <c r="E5" s="253" t="s">
        <v>175</v>
      </c>
      <c r="F5" s="254"/>
      <c r="G5" s="254"/>
      <c r="H5" s="254"/>
      <c r="I5" s="255"/>
    </row>
    <row r="6" spans="1:9" ht="30" customHeight="1">
      <c r="A6" s="108">
        <v>3</v>
      </c>
      <c r="B6" s="280" t="s">
        <v>151</v>
      </c>
      <c r="C6" s="280"/>
      <c r="D6" s="281"/>
      <c r="E6" s="293" t="s">
        <v>352</v>
      </c>
      <c r="F6" s="294"/>
      <c r="G6" s="294"/>
      <c r="H6" s="294"/>
      <c r="I6" s="295"/>
    </row>
    <row r="7" spans="1:9" ht="30" customHeight="1">
      <c r="A7" s="108">
        <v>4</v>
      </c>
      <c r="B7" s="280" t="s">
        <v>28</v>
      </c>
      <c r="C7" s="280"/>
      <c r="D7" s="281"/>
      <c r="E7" s="293" t="s">
        <v>353</v>
      </c>
      <c r="F7" s="294"/>
      <c r="G7" s="294"/>
      <c r="H7" s="294"/>
      <c r="I7" s="295"/>
    </row>
    <row r="8" spans="1:9" ht="30" customHeight="1">
      <c r="A8" s="108">
        <v>5</v>
      </c>
      <c r="B8" s="280" t="s">
        <v>33</v>
      </c>
      <c r="C8" s="280"/>
      <c r="D8" s="281"/>
      <c r="E8" s="293" t="s">
        <v>354</v>
      </c>
      <c r="F8" s="294"/>
      <c r="G8" s="294"/>
      <c r="H8" s="294"/>
      <c r="I8" s="295"/>
    </row>
    <row r="9" spans="1:9" ht="54.75" customHeight="1" thickBot="1">
      <c r="A9" s="113">
        <v>6</v>
      </c>
      <c r="B9" s="282" t="s">
        <v>19</v>
      </c>
      <c r="C9" s="282"/>
      <c r="D9" s="283"/>
      <c r="E9" s="371" t="s">
        <v>355</v>
      </c>
      <c r="F9" s="372"/>
      <c r="G9" s="372"/>
      <c r="H9" s="372"/>
      <c r="I9" s="373"/>
    </row>
    <row r="10" spans="1:9" ht="15" customHeight="1" thickBot="1">
      <c r="A10" s="256"/>
      <c r="B10" s="256"/>
      <c r="C10" s="256"/>
      <c r="D10" s="256"/>
      <c r="E10" s="256"/>
      <c r="F10" s="256"/>
      <c r="G10" s="256"/>
      <c r="H10" s="256"/>
      <c r="I10" s="256"/>
    </row>
    <row r="11" spans="1:9" ht="30" customHeight="1">
      <c r="A11" s="286" t="s">
        <v>29</v>
      </c>
      <c r="B11" s="287"/>
      <c r="C11" s="287"/>
      <c r="D11" s="287"/>
      <c r="E11" s="287"/>
      <c r="F11" s="287"/>
      <c r="G11" s="287"/>
      <c r="H11" s="287"/>
      <c r="I11" s="288"/>
    </row>
    <row r="12" spans="1:9" ht="30" customHeight="1">
      <c r="A12" s="109">
        <v>7</v>
      </c>
      <c r="B12" s="107" t="s">
        <v>38</v>
      </c>
      <c r="C12" s="290" t="s">
        <v>328</v>
      </c>
      <c r="D12" s="291"/>
      <c r="E12" s="291"/>
      <c r="F12" s="291"/>
      <c r="G12" s="291"/>
      <c r="H12" s="292"/>
      <c r="I12" s="11"/>
    </row>
    <row r="13" spans="1:9" ht="30" customHeight="1">
      <c r="A13" s="296">
        <v>8</v>
      </c>
      <c r="B13" s="289" t="s">
        <v>194</v>
      </c>
      <c r="C13" s="313" t="s">
        <v>553</v>
      </c>
      <c r="D13" s="314"/>
      <c r="E13" s="314"/>
      <c r="F13" s="314"/>
      <c r="G13" s="314"/>
      <c r="H13" s="314"/>
      <c r="I13" s="315"/>
    </row>
    <row r="14" spans="1:9" ht="30" customHeight="1">
      <c r="A14" s="296"/>
      <c r="B14" s="289"/>
      <c r="C14" s="316"/>
      <c r="D14" s="317"/>
      <c r="E14" s="317"/>
      <c r="F14" s="317"/>
      <c r="G14" s="317"/>
      <c r="H14" s="317"/>
      <c r="I14" s="318"/>
    </row>
    <row r="15" spans="1:9" ht="147" customHeight="1">
      <c r="A15" s="296"/>
      <c r="B15" s="289"/>
      <c r="C15" s="319"/>
      <c r="D15" s="320"/>
      <c r="E15" s="320"/>
      <c r="F15" s="320"/>
      <c r="G15" s="320"/>
      <c r="H15" s="320"/>
      <c r="I15" s="321"/>
    </row>
    <row r="16" spans="1:9" ht="30" customHeight="1">
      <c r="A16" s="297">
        <v>9</v>
      </c>
      <c r="B16" s="284" t="s">
        <v>193</v>
      </c>
      <c r="C16" s="313" t="s">
        <v>554</v>
      </c>
      <c r="D16" s="314"/>
      <c r="E16" s="314"/>
      <c r="F16" s="314"/>
      <c r="G16" s="314"/>
      <c r="H16" s="314"/>
      <c r="I16" s="315"/>
    </row>
    <row r="17" spans="1:9" ht="60.75" customHeight="1">
      <c r="A17" s="298"/>
      <c r="B17" s="285"/>
      <c r="C17" s="319"/>
      <c r="D17" s="320"/>
      <c r="E17" s="320"/>
      <c r="F17" s="320"/>
      <c r="G17" s="320"/>
      <c r="H17" s="320"/>
      <c r="I17" s="321"/>
    </row>
    <row r="18" spans="1:9" ht="26.25" customHeight="1">
      <c r="A18" s="296">
        <v>10</v>
      </c>
      <c r="B18" s="289" t="s">
        <v>186</v>
      </c>
      <c r="C18" s="304" t="s">
        <v>356</v>
      </c>
      <c r="D18" s="305"/>
      <c r="E18" s="305"/>
      <c r="F18" s="305"/>
      <c r="G18" s="305"/>
      <c r="H18" s="306"/>
      <c r="I18" s="20"/>
    </row>
    <row r="19" spans="1:9" ht="30" customHeight="1">
      <c r="A19" s="296"/>
      <c r="B19" s="289"/>
      <c r="C19" s="299" t="s">
        <v>0</v>
      </c>
      <c r="D19" s="299"/>
      <c r="E19" s="300" t="s">
        <v>134</v>
      </c>
      <c r="F19" s="300"/>
      <c r="G19" s="300"/>
      <c r="H19" s="300"/>
      <c r="I19" s="301"/>
    </row>
    <row r="20" spans="1:9" ht="30" customHeight="1">
      <c r="A20" s="296"/>
      <c r="B20" s="289"/>
      <c r="C20" s="299" t="s">
        <v>191</v>
      </c>
      <c r="D20" s="299"/>
      <c r="E20" s="300">
        <v>22</v>
      </c>
      <c r="F20" s="300"/>
      <c r="G20" s="300"/>
      <c r="H20" s="300"/>
      <c r="I20" s="301"/>
    </row>
    <row r="21" spans="1:9" ht="74.25" customHeight="1">
      <c r="A21" s="296"/>
      <c r="B21" s="289"/>
      <c r="C21" s="299" t="s">
        <v>1</v>
      </c>
      <c r="D21" s="299"/>
      <c r="E21" s="366" t="s">
        <v>357</v>
      </c>
      <c r="F21" s="366"/>
      <c r="G21" s="366"/>
      <c r="H21" s="366"/>
      <c r="I21" s="367"/>
    </row>
    <row r="22" spans="1:9" ht="30" customHeight="1">
      <c r="A22" s="297"/>
      <c r="B22" s="284"/>
      <c r="C22" s="299" t="s">
        <v>190</v>
      </c>
      <c r="D22" s="299"/>
      <c r="E22" s="300"/>
      <c r="F22" s="302"/>
      <c r="G22" s="302"/>
      <c r="H22" s="302"/>
      <c r="I22" s="303"/>
    </row>
    <row r="23" spans="1:9" ht="30" customHeight="1" thickBot="1">
      <c r="A23" s="356"/>
      <c r="B23" s="357"/>
      <c r="C23" s="368" t="s">
        <v>9</v>
      </c>
      <c r="D23" s="368"/>
      <c r="E23" s="369" t="s">
        <v>219</v>
      </c>
      <c r="F23" s="369"/>
      <c r="G23" s="369"/>
      <c r="H23" s="369"/>
      <c r="I23" s="370"/>
    </row>
    <row r="24" spans="1:9" ht="15" customHeight="1" thickBot="1">
      <c r="A24" s="273"/>
      <c r="B24" s="273"/>
      <c r="C24" s="273"/>
      <c r="D24" s="273"/>
      <c r="E24" s="273"/>
      <c r="F24" s="273"/>
      <c r="G24" s="273"/>
      <c r="H24" s="273"/>
      <c r="I24" s="3"/>
    </row>
    <row r="25" spans="1:9" ht="30" customHeight="1" thickBot="1">
      <c r="A25" s="41">
        <v>11</v>
      </c>
      <c r="B25" s="190" t="s">
        <v>10</v>
      </c>
      <c r="C25" s="360" t="s">
        <v>220</v>
      </c>
      <c r="D25" s="361"/>
      <c r="E25" s="361"/>
      <c r="F25" s="361"/>
      <c r="G25" s="361"/>
      <c r="H25" s="361"/>
      <c r="I25" s="362"/>
    </row>
    <row r="26" spans="1:9" ht="45" customHeight="1" thickBot="1">
      <c r="A26" s="274">
        <v>12</v>
      </c>
      <c r="B26" s="277" t="s">
        <v>30</v>
      </c>
      <c r="C26" s="358" t="s">
        <v>101</v>
      </c>
      <c r="D26" s="358"/>
      <c r="E26" s="358"/>
      <c r="F26" s="358"/>
      <c r="G26" s="358"/>
      <c r="H26" s="358"/>
      <c r="I26" s="359"/>
    </row>
    <row r="27" spans="1:9" ht="25.5" customHeight="1" thickBot="1">
      <c r="A27" s="275"/>
      <c r="B27" s="278"/>
      <c r="C27" s="270" t="s">
        <v>581</v>
      </c>
      <c r="D27" s="271"/>
      <c r="E27" s="271"/>
      <c r="F27" s="271"/>
      <c r="G27" s="271"/>
      <c r="H27" s="272"/>
      <c r="I27" s="4"/>
    </row>
    <row r="28" spans="1:9" ht="26.25" customHeight="1" thickBot="1">
      <c r="A28" s="276"/>
      <c r="B28" s="279"/>
      <c r="C28" s="270" t="s">
        <v>582</v>
      </c>
      <c r="D28" s="271"/>
      <c r="E28" s="271"/>
      <c r="F28" s="271"/>
      <c r="G28" s="271"/>
      <c r="H28" s="272"/>
      <c r="I28" s="189"/>
    </row>
    <row r="29" spans="1:9" ht="15" customHeight="1" thickBot="1">
      <c r="A29" s="273"/>
      <c r="B29" s="273"/>
      <c r="C29" s="273"/>
      <c r="D29" s="273"/>
      <c r="E29" s="273"/>
      <c r="F29" s="273"/>
      <c r="G29" s="273"/>
      <c r="H29" s="273"/>
      <c r="I29" s="189"/>
    </row>
    <row r="30" spans="1:9" ht="30" customHeight="1">
      <c r="A30" s="41">
        <v>13</v>
      </c>
      <c r="B30" s="31" t="s">
        <v>31</v>
      </c>
      <c r="C30" s="360" t="s">
        <v>140</v>
      </c>
      <c r="D30" s="361"/>
      <c r="E30" s="361"/>
      <c r="F30" s="361"/>
      <c r="G30" s="361"/>
      <c r="H30" s="361"/>
      <c r="I30" s="362"/>
    </row>
    <row r="31" spans="1:9" ht="30" customHeight="1">
      <c r="A31" s="108">
        <v>14</v>
      </c>
      <c r="B31" s="33" t="s">
        <v>32</v>
      </c>
      <c r="C31" s="363" t="s">
        <v>50</v>
      </c>
      <c r="D31" s="364"/>
      <c r="E31" s="364"/>
      <c r="F31" s="364"/>
      <c r="G31" s="364"/>
      <c r="H31" s="364"/>
      <c r="I31" s="365"/>
    </row>
    <row r="32" spans="1:9" ht="68.25" customHeight="1" thickBot="1">
      <c r="A32" s="108">
        <v>15</v>
      </c>
      <c r="B32" s="33" t="s">
        <v>2</v>
      </c>
      <c r="C32" s="363" t="s">
        <v>150</v>
      </c>
      <c r="D32" s="364"/>
      <c r="E32" s="364"/>
      <c r="F32" s="364"/>
      <c r="G32" s="364"/>
      <c r="H32" s="364"/>
      <c r="I32" s="365"/>
    </row>
    <row r="33" spans="1:18" ht="15" customHeight="1" thickBot="1">
      <c r="A33" s="273"/>
      <c r="B33" s="273"/>
      <c r="C33" s="273"/>
      <c r="D33" s="273"/>
      <c r="E33" s="273"/>
      <c r="F33" s="273"/>
      <c r="G33" s="273"/>
      <c r="H33" s="273"/>
      <c r="I33" s="273"/>
    </row>
    <row r="34" spans="1:18" ht="399" customHeight="1">
      <c r="A34" s="41">
        <v>16</v>
      </c>
      <c r="B34" s="31" t="s">
        <v>7</v>
      </c>
      <c r="C34" s="326" t="s">
        <v>585</v>
      </c>
      <c r="D34" s="327"/>
      <c r="E34" s="327"/>
      <c r="F34" s="327"/>
      <c r="G34" s="327"/>
      <c r="H34" s="327"/>
      <c r="I34" s="328"/>
    </row>
    <row r="35" spans="1:18" ht="75.75" customHeight="1" thickBot="1">
      <c r="A35" s="113">
        <v>17</v>
      </c>
      <c r="B35" s="32" t="s">
        <v>8</v>
      </c>
      <c r="C35" s="354" t="s">
        <v>555</v>
      </c>
      <c r="D35" s="354"/>
      <c r="E35" s="354"/>
      <c r="F35" s="354"/>
      <c r="G35" s="354"/>
      <c r="H35" s="354"/>
      <c r="I35" s="355"/>
    </row>
    <row r="36" spans="1:18" ht="15" customHeight="1" thickBot="1">
      <c r="A36" s="329"/>
      <c r="B36" s="329"/>
      <c r="C36" s="329"/>
      <c r="D36" s="329"/>
      <c r="E36" s="329"/>
      <c r="F36" s="329"/>
      <c r="G36" s="329"/>
      <c r="H36" s="329"/>
      <c r="I36" s="329"/>
    </row>
    <row r="37" spans="1:18" ht="30" customHeight="1">
      <c r="A37" s="41">
        <v>18</v>
      </c>
      <c r="B37" s="31" t="s">
        <v>34</v>
      </c>
      <c r="C37" s="34" t="s">
        <v>35</v>
      </c>
      <c r="D37" s="19">
        <v>2016</v>
      </c>
      <c r="E37" s="36" t="s">
        <v>36</v>
      </c>
      <c r="F37" s="12" t="s">
        <v>358</v>
      </c>
      <c r="G37" s="34" t="s">
        <v>37</v>
      </c>
      <c r="H37" s="352" t="s">
        <v>575</v>
      </c>
      <c r="I37" s="353"/>
    </row>
    <row r="38" spans="1:18" ht="30" customHeight="1" thickBot="1">
      <c r="A38" s="113">
        <v>19</v>
      </c>
      <c r="B38" s="32" t="s">
        <v>17</v>
      </c>
      <c r="C38" s="35" t="s">
        <v>35</v>
      </c>
      <c r="D38" s="111">
        <v>2016</v>
      </c>
      <c r="E38" s="37" t="s">
        <v>36</v>
      </c>
      <c r="F38" s="188" t="s">
        <v>358</v>
      </c>
      <c r="G38" s="35" t="s">
        <v>37</v>
      </c>
      <c r="H38" s="336" t="s">
        <v>573</v>
      </c>
      <c r="I38" s="337"/>
    </row>
    <row r="39" spans="1:18" ht="15" customHeight="1" thickBot="1">
      <c r="A39" s="335"/>
      <c r="B39" s="335"/>
      <c r="C39" s="335"/>
      <c r="D39" s="335"/>
      <c r="E39" s="335"/>
      <c r="F39" s="335"/>
      <c r="G39" s="335"/>
      <c r="H39" s="335"/>
      <c r="I39" s="335"/>
    </row>
    <row r="40" spans="1:18" ht="30" customHeight="1">
      <c r="A40" s="41">
        <v>20</v>
      </c>
      <c r="B40" s="31" t="s">
        <v>12</v>
      </c>
      <c r="C40" s="331">
        <v>267517126.69999999</v>
      </c>
      <c r="D40" s="331"/>
      <c r="E40" s="331"/>
      <c r="F40" s="331"/>
      <c r="G40" s="331"/>
      <c r="H40" s="331"/>
      <c r="I40" s="332"/>
    </row>
    <row r="41" spans="1:18" ht="30" customHeight="1">
      <c r="A41" s="108">
        <v>21</v>
      </c>
      <c r="B41" s="33" t="s">
        <v>13</v>
      </c>
      <c r="C41" s="333">
        <v>227389557.69999999</v>
      </c>
      <c r="D41" s="333"/>
      <c r="E41" s="333"/>
      <c r="F41" s="333"/>
      <c r="G41" s="333"/>
      <c r="H41" s="333"/>
      <c r="I41" s="334"/>
    </row>
    <row r="42" spans="1:18" ht="30" customHeight="1">
      <c r="A42" s="108">
        <v>22</v>
      </c>
      <c r="B42" s="33" t="s">
        <v>11</v>
      </c>
      <c r="C42" s="338">
        <v>0.85</v>
      </c>
      <c r="D42" s="339"/>
      <c r="E42" s="339"/>
      <c r="F42" s="339"/>
      <c r="G42" s="339"/>
      <c r="H42" s="339"/>
      <c r="I42" s="340"/>
    </row>
    <row r="43" spans="1:18" ht="30" customHeight="1">
      <c r="A43" s="108">
        <v>23</v>
      </c>
      <c r="B43" s="33" t="s">
        <v>209</v>
      </c>
      <c r="C43" s="341" t="s">
        <v>219</v>
      </c>
      <c r="D43" s="341"/>
      <c r="E43" s="341"/>
      <c r="F43" s="341"/>
      <c r="G43" s="341"/>
      <c r="H43" s="341"/>
      <c r="I43" s="342"/>
    </row>
    <row r="44" spans="1:18" ht="30" customHeight="1" thickBot="1">
      <c r="A44" s="113">
        <v>24</v>
      </c>
      <c r="B44" s="32" t="s">
        <v>210</v>
      </c>
      <c r="C44" s="336" t="s">
        <v>219</v>
      </c>
      <c r="D44" s="336"/>
      <c r="E44" s="336"/>
      <c r="F44" s="336"/>
      <c r="G44" s="336"/>
      <c r="H44" s="336"/>
      <c r="I44" s="337"/>
    </row>
    <row r="45" spans="1:18" ht="15" customHeight="1" thickBot="1">
      <c r="A45" s="226"/>
      <c r="B45" s="226"/>
      <c r="C45" s="226"/>
      <c r="D45" s="226"/>
      <c r="E45" s="226"/>
      <c r="F45" s="226"/>
      <c r="G45" s="226"/>
      <c r="H45" s="226"/>
      <c r="I45" s="226"/>
    </row>
    <row r="46" spans="1:18" ht="30" customHeight="1">
      <c r="A46" s="323">
        <v>25</v>
      </c>
      <c r="B46" s="346" t="s">
        <v>152</v>
      </c>
      <c r="C46" s="347"/>
      <c r="D46" s="347"/>
      <c r="E46" s="347"/>
      <c r="F46" s="347"/>
      <c r="G46" s="347"/>
      <c r="H46" s="348"/>
      <c r="I46" s="9" t="s">
        <v>5</v>
      </c>
      <c r="L46" s="322"/>
      <c r="M46" s="322"/>
      <c r="N46" s="322"/>
      <c r="O46" s="322"/>
      <c r="P46" s="322"/>
      <c r="Q46" s="322"/>
      <c r="R46" s="322"/>
    </row>
    <row r="47" spans="1:18" ht="65.25" customHeight="1">
      <c r="A47" s="324"/>
      <c r="B47" s="38" t="s">
        <v>156</v>
      </c>
      <c r="C47" s="343" t="s">
        <v>153</v>
      </c>
      <c r="D47" s="343"/>
      <c r="E47" s="344" t="s">
        <v>16</v>
      </c>
      <c r="F47" s="345"/>
      <c r="G47" s="112" t="s">
        <v>157</v>
      </c>
      <c r="H47" s="39" t="s">
        <v>187</v>
      </c>
      <c r="I47" s="13"/>
      <c r="L47" s="110"/>
      <c r="M47" s="110"/>
      <c r="N47" s="110"/>
      <c r="O47" s="110"/>
      <c r="P47" s="110"/>
      <c r="Q47" s="110"/>
      <c r="R47" s="110"/>
    </row>
    <row r="48" spans="1:18" ht="39.75" customHeight="1">
      <c r="A48" s="324"/>
      <c r="B48" s="65" t="s">
        <v>221</v>
      </c>
      <c r="C48" s="341" t="s">
        <v>359</v>
      </c>
      <c r="D48" s="341"/>
      <c r="E48" s="377" t="s">
        <v>360</v>
      </c>
      <c r="F48" s="377"/>
      <c r="G48" s="116">
        <v>1800000</v>
      </c>
      <c r="H48" s="96">
        <v>1800000</v>
      </c>
      <c r="I48" s="10"/>
    </row>
    <row r="49" spans="1:14" ht="30" customHeight="1">
      <c r="A49" s="324"/>
      <c r="B49" s="14" t="s">
        <v>222</v>
      </c>
      <c r="C49" s="341" t="s">
        <v>361</v>
      </c>
      <c r="D49" s="341"/>
      <c r="E49" s="377" t="s">
        <v>360</v>
      </c>
      <c r="F49" s="377"/>
      <c r="G49" s="116">
        <v>10</v>
      </c>
      <c r="H49" s="96">
        <v>10</v>
      </c>
      <c r="I49" s="10"/>
    </row>
    <row r="50" spans="1:14" ht="36.75" customHeight="1">
      <c r="A50" s="324"/>
      <c r="B50" s="14" t="s">
        <v>222</v>
      </c>
      <c r="C50" s="341" t="s">
        <v>362</v>
      </c>
      <c r="D50" s="341"/>
      <c r="E50" s="378" t="s">
        <v>363</v>
      </c>
      <c r="F50" s="378"/>
      <c r="G50" s="114">
        <v>10</v>
      </c>
      <c r="H50" s="117">
        <v>10</v>
      </c>
      <c r="I50" s="10"/>
    </row>
    <row r="51" spans="1:14" ht="30" customHeight="1" thickBot="1">
      <c r="A51" s="325"/>
      <c r="B51" s="15"/>
      <c r="C51" s="336"/>
      <c r="D51" s="336"/>
      <c r="E51" s="330"/>
      <c r="F51" s="330"/>
      <c r="G51" s="16"/>
      <c r="H51" s="17"/>
      <c r="I51" s="8"/>
    </row>
    <row r="52" spans="1:14" ht="15" customHeight="1" thickBot="1">
      <c r="A52" s="379"/>
      <c r="B52" s="379"/>
      <c r="C52" s="379"/>
      <c r="D52" s="379"/>
      <c r="E52" s="379"/>
      <c r="F52" s="379"/>
      <c r="G52" s="379"/>
      <c r="H52" s="379"/>
    </row>
    <row r="53" spans="1:14" ht="45" customHeight="1" thickBot="1">
      <c r="A53" s="42">
        <v>26</v>
      </c>
      <c r="B53" s="40" t="s">
        <v>364</v>
      </c>
      <c r="C53" s="374" t="s">
        <v>39</v>
      </c>
      <c r="D53" s="374"/>
      <c r="E53" s="374"/>
      <c r="F53" s="374"/>
      <c r="G53" s="374"/>
      <c r="H53" s="374"/>
      <c r="I53" s="375"/>
    </row>
    <row r="54" spans="1:14" ht="15" customHeight="1" thickBot="1">
      <c r="A54" s="376"/>
      <c r="B54" s="376"/>
      <c r="C54" s="376"/>
      <c r="D54" s="376"/>
      <c r="E54" s="376"/>
      <c r="F54" s="376"/>
      <c r="G54" s="376"/>
      <c r="H54" s="376"/>
      <c r="I54" s="376"/>
    </row>
    <row r="55" spans="1:14" ht="45" customHeight="1" thickBot="1">
      <c r="A55" s="42">
        <v>27</v>
      </c>
      <c r="B55" s="40" t="s">
        <v>14</v>
      </c>
      <c r="C55" s="374" t="s">
        <v>212</v>
      </c>
      <c r="D55" s="374"/>
      <c r="E55" s="374"/>
      <c r="F55" s="374"/>
      <c r="G55" s="374"/>
      <c r="H55" s="374"/>
      <c r="I55" s="375"/>
    </row>
    <row r="56" spans="1:14" ht="15" customHeight="1"/>
    <row r="58" spans="1:14">
      <c r="L58" s="1" t="s">
        <v>158</v>
      </c>
      <c r="M58" s="1" t="s">
        <v>41</v>
      </c>
    </row>
    <row r="59" spans="1:14">
      <c r="L59" s="1" t="s">
        <v>39</v>
      </c>
      <c r="M59" s="1" t="s">
        <v>42</v>
      </c>
      <c r="N59" s="1" t="s">
        <v>140</v>
      </c>
    </row>
    <row r="60" spans="1:14">
      <c r="M60" s="1" t="s">
        <v>126</v>
      </c>
      <c r="N60" s="1" t="s">
        <v>141</v>
      </c>
    </row>
    <row r="61" spans="1:14">
      <c r="M61" s="1" t="s">
        <v>127</v>
      </c>
    </row>
    <row r="62" spans="1:14">
      <c r="M62" s="1" t="s">
        <v>128</v>
      </c>
    </row>
    <row r="63" spans="1:14">
      <c r="M63" s="1" t="s">
        <v>129</v>
      </c>
    </row>
    <row r="64" spans="1:14">
      <c r="M64" s="1" t="s">
        <v>130</v>
      </c>
    </row>
    <row r="65" spans="13:13">
      <c r="M65" s="1" t="s">
        <v>131</v>
      </c>
    </row>
    <row r="66" spans="13:13">
      <c r="M66" s="1" t="s">
        <v>132</v>
      </c>
    </row>
    <row r="67" spans="13:13">
      <c r="M67" s="1" t="s">
        <v>133</v>
      </c>
    </row>
    <row r="68" spans="13:13">
      <c r="M68" s="1" t="s">
        <v>134</v>
      </c>
    </row>
    <row r="69" spans="13:13">
      <c r="M69" s="1" t="s">
        <v>135</v>
      </c>
    </row>
    <row r="70" spans="13:13">
      <c r="M70" s="1" t="s">
        <v>136</v>
      </c>
    </row>
    <row r="71" spans="13:13">
      <c r="M71" s="1" t="s">
        <v>137</v>
      </c>
    </row>
    <row r="72" spans="13:13">
      <c r="M72" s="1" t="s">
        <v>138</v>
      </c>
    </row>
    <row r="73" spans="13:13">
      <c r="M73" s="1" t="s">
        <v>139</v>
      </c>
    </row>
  </sheetData>
  <mergeCells count="78">
    <mergeCell ref="C55:I55"/>
    <mergeCell ref="A54:I54"/>
    <mergeCell ref="C48:D48"/>
    <mergeCell ref="C49:D49"/>
    <mergeCell ref="C50:D50"/>
    <mergeCell ref="C51:D51"/>
    <mergeCell ref="E48:F48"/>
    <mergeCell ref="E49:F49"/>
    <mergeCell ref="E50:F50"/>
    <mergeCell ref="C53:I53"/>
    <mergeCell ref="A52:H52"/>
    <mergeCell ref="A1:I1"/>
    <mergeCell ref="H37:I37"/>
    <mergeCell ref="C35:I35"/>
    <mergeCell ref="A18:A23"/>
    <mergeCell ref="B18:B23"/>
    <mergeCell ref="C21:D21"/>
    <mergeCell ref="C26:I26"/>
    <mergeCell ref="C30:I30"/>
    <mergeCell ref="C31:I31"/>
    <mergeCell ref="C32:I32"/>
    <mergeCell ref="C25:I25"/>
    <mergeCell ref="E21:I21"/>
    <mergeCell ref="C23:D23"/>
    <mergeCell ref="E23:I23"/>
    <mergeCell ref="E9:I9"/>
    <mergeCell ref="E7:I7"/>
    <mergeCell ref="L46:R46"/>
    <mergeCell ref="A46:A51"/>
    <mergeCell ref="C34:I34"/>
    <mergeCell ref="A36:I36"/>
    <mergeCell ref="A45:I45"/>
    <mergeCell ref="E51:F51"/>
    <mergeCell ref="C40:I40"/>
    <mergeCell ref="C41:I41"/>
    <mergeCell ref="A39:I39"/>
    <mergeCell ref="H38:I38"/>
    <mergeCell ref="C44:I44"/>
    <mergeCell ref="C42:I42"/>
    <mergeCell ref="C43:I43"/>
    <mergeCell ref="C47:D47"/>
    <mergeCell ref="E47:F47"/>
    <mergeCell ref="B46:H46"/>
    <mergeCell ref="C22:D22"/>
    <mergeCell ref="E22:I22"/>
    <mergeCell ref="C18:H18"/>
    <mergeCell ref="B2:E2"/>
    <mergeCell ref="B5:D5"/>
    <mergeCell ref="B6:D6"/>
    <mergeCell ref="B7:D7"/>
    <mergeCell ref="F2:I2"/>
    <mergeCell ref="A3:I3"/>
    <mergeCell ref="A4:I4"/>
    <mergeCell ref="E5:I5"/>
    <mergeCell ref="E6:I6"/>
    <mergeCell ref="C13:I15"/>
    <mergeCell ref="C16:I17"/>
    <mergeCell ref="A33:I33"/>
    <mergeCell ref="B8:D8"/>
    <mergeCell ref="B9:D9"/>
    <mergeCell ref="B16:B17"/>
    <mergeCell ref="A11:I11"/>
    <mergeCell ref="B13:B15"/>
    <mergeCell ref="C12:H12"/>
    <mergeCell ref="E8:I8"/>
    <mergeCell ref="A10:I10"/>
    <mergeCell ref="A13:A15"/>
    <mergeCell ref="A16:A17"/>
    <mergeCell ref="C19:D19"/>
    <mergeCell ref="E19:I19"/>
    <mergeCell ref="A24:H24"/>
    <mergeCell ref="C20:D20"/>
    <mergeCell ref="E20:I20"/>
    <mergeCell ref="C27:H27"/>
    <mergeCell ref="C28:H28"/>
    <mergeCell ref="A29:H29"/>
    <mergeCell ref="A26:A28"/>
    <mergeCell ref="B26:B28"/>
  </mergeCells>
  <conditionalFormatting sqref="E38">
    <cfRule type="containsText" dxfId="2" priority="3" operator="containsText" text="miesiąc">
      <formula>NOT(ISERROR(SEARCH("miesiąc",E38)))</formula>
    </cfRule>
  </conditionalFormatting>
  <conditionalFormatting sqref="C23">
    <cfRule type="expression" dxfId="1" priority="2">
      <formula>$D21="ogólnopolski"</formula>
    </cfRule>
  </conditionalFormatting>
  <conditionalFormatting sqref="E19:E20 E21:I22">
    <cfRule type="expression" dxfId="0" priority="1">
      <formula>#REF!&lt;&gt;"regionalny"</formula>
    </cfRule>
  </conditionalFormatting>
  <dataValidations count="9">
    <dataValidation type="list" allowBlank="1" showInputMessage="1" showErrorMessage="1" prompt="Proszę wybrać: TAK lub NIE" sqref="C53">
      <formula1>$L$58:$L$59</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8">
      <formula1>miesiąceKwartały</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2:I32">
      <formula1>PI</formula1>
    </dataValidation>
    <dataValidation allowBlank="1" showInputMessage="1" showErrorMessage="1" prompt="zgodnie z właściwym PO" sqref="E6:I8"/>
    <dataValidation type="list" allowBlank="1" showInputMessage="1" showErrorMessage="1" prompt="wybierz z listy" sqref="E19:I19">
      <formula1>wojewodztwa</formula1>
    </dataValidation>
    <dataValidation type="list" allowBlank="1" showInputMessage="1" showErrorMessage="1" prompt="wybierz narzędzie PP" sqref="C26:I26">
      <formula1>narzedzia_PP_cale</formula1>
    </dataValidation>
    <dataValidation type="list" allowBlank="1" showInputMessage="1" showErrorMessage="1" prompt="wybierz fundusz" sqref="C30:I30">
      <formula1>fundusz</formula1>
    </dataValidation>
    <dataValidation type="list" allowBlank="1" showInputMessage="1" showErrorMessage="1" prompt="wybierz Cel Tematyczny" sqref="C31:I31">
      <formula1>CT</formula1>
    </dataValidation>
  </dataValidations>
  <pageMargins left="0.70866141732283472" right="0.70866141732283472" top="0.74803149606299213" bottom="0.74803149606299213" header="0.31496062992125984" footer="0.31496062992125984"/>
  <pageSetup paperSize="9" scale="80"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ogólne'!$K$159:$K$160</xm:f>
          </x14:formula1>
          <xm:sqref>#REF!</xm:sqref>
        </x14:dataValidation>
        <x14:dataValidation type="list" allowBlank="1" showInputMessage="1" showErrorMessage="1">
          <x14:formula1>
            <xm:f>'Informacje ogólne'!$K$85:$K$88</xm:f>
          </x14:formula1>
          <xm:sqref>#REF!</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FFFF00"/>
    <pageSetUpPr fitToPage="1"/>
  </sheetPr>
  <dimension ref="A1:M15"/>
  <sheetViews>
    <sheetView view="pageBreakPreview" zoomScale="75" zoomScaleNormal="100" zoomScaleSheetLayoutView="75" workbookViewId="0">
      <selection activeCell="J14" sqref="J14"/>
    </sheetView>
  </sheetViews>
  <sheetFormatPr defaultRowHeight="1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22.5703125" customWidth="1"/>
    <col min="11" max="11" width="13.85546875" customWidth="1"/>
    <col min="12" max="12" width="10.140625" customWidth="1"/>
  </cols>
  <sheetData>
    <row r="1" spans="1:13" ht="39.75" customHeight="1">
      <c r="A1" s="382" t="s">
        <v>198</v>
      </c>
      <c r="B1" s="382"/>
      <c r="C1" s="382"/>
      <c r="D1" s="382"/>
      <c r="E1" s="382"/>
      <c r="F1" s="382"/>
      <c r="G1" s="382"/>
      <c r="H1" s="382"/>
      <c r="I1" s="382"/>
      <c r="J1" s="382"/>
      <c r="K1" s="382"/>
      <c r="L1" s="382"/>
      <c r="M1" s="382"/>
    </row>
    <row r="2" spans="1:13" ht="75" customHeight="1">
      <c r="A2" s="383" t="s">
        <v>161</v>
      </c>
      <c r="B2" s="383" t="s">
        <v>216</v>
      </c>
      <c r="C2" s="383" t="s">
        <v>197</v>
      </c>
      <c r="D2" s="383" t="s">
        <v>211</v>
      </c>
      <c r="E2" s="384" t="s">
        <v>200</v>
      </c>
      <c r="F2" s="385"/>
      <c r="G2" s="385"/>
      <c r="H2" s="386"/>
      <c r="I2" s="380" t="s">
        <v>206</v>
      </c>
      <c r="J2" s="380" t="s">
        <v>207</v>
      </c>
      <c r="K2" s="380" t="s">
        <v>208</v>
      </c>
      <c r="L2" s="380" t="s">
        <v>203</v>
      </c>
      <c r="M2" s="380" t="s">
        <v>204</v>
      </c>
    </row>
    <row r="3" spans="1:13" ht="30">
      <c r="A3" s="383"/>
      <c r="B3" s="383"/>
      <c r="C3" s="383"/>
      <c r="D3" s="383"/>
      <c r="E3" s="53" t="s">
        <v>201</v>
      </c>
      <c r="F3" s="53" t="s">
        <v>199</v>
      </c>
      <c r="G3" s="54" t="s">
        <v>205</v>
      </c>
      <c r="H3" s="53" t="s">
        <v>202</v>
      </c>
      <c r="I3" s="381"/>
      <c r="J3" s="381"/>
      <c r="K3" s="381"/>
      <c r="L3" s="381"/>
      <c r="M3" s="381"/>
    </row>
    <row r="4" spans="1:13">
      <c r="A4" s="52"/>
      <c r="B4" s="52"/>
      <c r="C4" s="52"/>
      <c r="D4" s="52"/>
      <c r="E4" s="52"/>
      <c r="F4" s="52"/>
      <c r="G4" s="52"/>
      <c r="H4" s="52"/>
      <c r="I4" s="52"/>
      <c r="J4" s="52"/>
      <c r="K4" s="52"/>
      <c r="L4" s="52"/>
      <c r="M4" s="52"/>
    </row>
    <row r="5" spans="1:13">
      <c r="A5" s="52"/>
      <c r="B5" s="52"/>
      <c r="C5" s="52"/>
      <c r="D5" s="52"/>
      <c r="E5" s="52"/>
      <c r="F5" s="52"/>
      <c r="G5" s="52"/>
      <c r="H5" s="52"/>
      <c r="I5" s="52"/>
      <c r="J5" s="52"/>
      <c r="K5" s="52"/>
      <c r="L5" s="52"/>
      <c r="M5" s="52"/>
    </row>
    <row r="6" spans="1:13">
      <c r="A6" s="52"/>
      <c r="B6" s="52"/>
      <c r="C6" s="52"/>
      <c r="D6" s="52"/>
      <c r="E6" s="52"/>
      <c r="F6" s="52"/>
      <c r="G6" s="52"/>
      <c r="H6" s="52"/>
      <c r="I6" s="52"/>
      <c r="J6" s="52"/>
      <c r="K6" s="52"/>
      <c r="L6" s="52"/>
      <c r="M6" s="52"/>
    </row>
    <row r="7" spans="1:13">
      <c r="A7" s="52"/>
      <c r="B7" s="52"/>
      <c r="C7" s="52"/>
      <c r="D7" s="52"/>
      <c r="E7" s="52"/>
      <c r="F7" s="52"/>
      <c r="G7" s="52"/>
      <c r="H7" s="52"/>
      <c r="I7" s="52"/>
      <c r="J7" s="52"/>
      <c r="K7" s="52"/>
      <c r="L7" s="52"/>
      <c r="M7" s="52"/>
    </row>
    <row r="8" spans="1:13">
      <c r="A8" s="52"/>
      <c r="B8" s="52"/>
      <c r="C8" s="52"/>
      <c r="D8" s="52"/>
      <c r="E8" s="52"/>
      <c r="F8" s="52"/>
      <c r="G8" s="52"/>
      <c r="H8" s="52"/>
      <c r="I8" s="52"/>
      <c r="J8" s="52"/>
      <c r="K8" s="52"/>
      <c r="L8" s="52"/>
      <c r="M8" s="52"/>
    </row>
    <row r="9" spans="1:13" ht="22.5" customHeight="1"/>
    <row r="10" spans="1:13" ht="33.75" customHeight="1"/>
    <row r="11" spans="1:13" ht="15" customHeight="1"/>
    <row r="12" spans="1:13" ht="21" customHeight="1"/>
    <row r="13" spans="1:13" ht="18.75">
      <c r="J13" s="57">
        <v>11742415.76</v>
      </c>
      <c r="K13" s="56">
        <v>100</v>
      </c>
    </row>
    <row r="14" spans="1:13" ht="18.75">
      <c r="J14" s="57">
        <f>J13*K14/K13</f>
        <v>9981053.3959999997</v>
      </c>
      <c r="K14" s="56">
        <v>85</v>
      </c>
    </row>
    <row r="15" spans="1:13" ht="18.75">
      <c r="J15" s="57">
        <f>J13*K15/K13</f>
        <v>1761362.3640000001</v>
      </c>
      <c r="K15" s="56">
        <v>15</v>
      </c>
    </row>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dimension ref="A1:G103"/>
  <sheetViews>
    <sheetView tabSelected="1" topLeftCell="A46" zoomScale="80" zoomScaleNormal="80" workbookViewId="0">
      <selection activeCell="E18" sqref="E18"/>
    </sheetView>
  </sheetViews>
  <sheetFormatPr defaultRowHeight="12.75"/>
  <cols>
    <col min="1" max="1" width="5.140625" style="2" customWidth="1"/>
    <col min="2" max="2" width="40.42578125" style="1" customWidth="1"/>
    <col min="3" max="3" width="26.42578125" style="1" customWidth="1"/>
    <col min="4" max="4" width="24.42578125" style="1" customWidth="1"/>
    <col min="5" max="5" width="65.28515625" style="1" customWidth="1"/>
    <col min="6" max="16384" width="9.140625" style="1"/>
  </cols>
  <sheetData>
    <row r="1" spans="1:5" ht="30" customHeight="1" thickBot="1">
      <c r="A1" s="419" t="s">
        <v>15</v>
      </c>
      <c r="B1" s="420"/>
      <c r="C1" s="420"/>
      <c r="D1" s="420"/>
      <c r="E1" s="421"/>
    </row>
    <row r="2" spans="1:5" ht="42.75" customHeight="1">
      <c r="A2" s="422">
        <v>1</v>
      </c>
      <c r="B2" s="43" t="s">
        <v>214</v>
      </c>
      <c r="C2" s="424" t="s">
        <v>351</v>
      </c>
      <c r="D2" s="425"/>
      <c r="E2" s="426"/>
    </row>
    <row r="3" spans="1:5" ht="40.5" customHeight="1" thickBot="1">
      <c r="A3" s="423"/>
      <c r="B3" s="44" t="s">
        <v>215</v>
      </c>
      <c r="C3" s="427" t="s">
        <v>328</v>
      </c>
      <c r="D3" s="428"/>
      <c r="E3" s="429"/>
    </row>
    <row r="4" spans="1:5" ht="15" customHeight="1" thickBot="1">
      <c r="A4" s="430"/>
      <c r="B4" s="430"/>
      <c r="C4" s="430"/>
      <c r="D4" s="430"/>
      <c r="E4" s="430"/>
    </row>
    <row r="5" spans="1:5" ht="24.95" customHeight="1" thickBot="1">
      <c r="A5" s="118">
        <v>2</v>
      </c>
      <c r="B5" s="416" t="s">
        <v>159</v>
      </c>
      <c r="C5" s="417"/>
      <c r="D5" s="417"/>
      <c r="E5" s="418"/>
    </row>
    <row r="6" spans="1:5" ht="60.75" customHeight="1" thickBot="1">
      <c r="A6" s="141" t="s">
        <v>161</v>
      </c>
      <c r="B6" s="142" t="s">
        <v>188</v>
      </c>
      <c r="C6" s="142" t="s">
        <v>213</v>
      </c>
      <c r="D6" s="142" t="s">
        <v>189</v>
      </c>
      <c r="E6" s="143" t="s">
        <v>160</v>
      </c>
    </row>
    <row r="7" spans="1:5" ht="26.25" customHeight="1" thickBot="1">
      <c r="A7" s="432" t="s">
        <v>470</v>
      </c>
      <c r="B7" s="433"/>
      <c r="C7" s="433"/>
      <c r="D7" s="433"/>
      <c r="E7" s="434"/>
    </row>
    <row r="8" spans="1:5" ht="321" customHeight="1">
      <c r="A8" s="45" t="s">
        <v>412</v>
      </c>
      <c r="B8" s="134" t="s">
        <v>447</v>
      </c>
      <c r="C8" s="135" t="s">
        <v>413</v>
      </c>
      <c r="D8" s="136" t="s">
        <v>228</v>
      </c>
      <c r="E8" s="210" t="s">
        <v>586</v>
      </c>
    </row>
    <row r="9" spans="1:5" ht="223.5" customHeight="1">
      <c r="A9" s="124" t="s">
        <v>414</v>
      </c>
      <c r="B9" s="133" t="s">
        <v>448</v>
      </c>
      <c r="C9" s="71" t="s">
        <v>439</v>
      </c>
      <c r="D9" s="119" t="s">
        <v>228</v>
      </c>
      <c r="E9" s="123" t="s">
        <v>556</v>
      </c>
    </row>
    <row r="10" spans="1:5" ht="222.75" customHeight="1">
      <c r="A10" s="124" t="s">
        <v>416</v>
      </c>
      <c r="B10" s="133" t="s">
        <v>449</v>
      </c>
      <c r="C10" s="71" t="s">
        <v>439</v>
      </c>
      <c r="D10" s="119" t="s">
        <v>228</v>
      </c>
      <c r="E10" s="123" t="s">
        <v>557</v>
      </c>
    </row>
    <row r="11" spans="1:5" ht="211.5" customHeight="1">
      <c r="A11" s="200" t="s">
        <v>417</v>
      </c>
      <c r="B11" s="194" t="s">
        <v>451</v>
      </c>
      <c r="C11" s="71" t="s">
        <v>452</v>
      </c>
      <c r="D11" s="71" t="s">
        <v>229</v>
      </c>
      <c r="E11" s="123" t="s">
        <v>588</v>
      </c>
    </row>
    <row r="12" spans="1:5" ht="144" customHeight="1">
      <c r="A12" s="47" t="s">
        <v>418</v>
      </c>
      <c r="B12" s="69" t="s">
        <v>454</v>
      </c>
      <c r="C12" s="71" t="s">
        <v>455</v>
      </c>
      <c r="D12" s="71" t="s">
        <v>229</v>
      </c>
      <c r="E12" s="167" t="s">
        <v>456</v>
      </c>
    </row>
    <row r="13" spans="1:5" ht="141" customHeight="1">
      <c r="A13" s="47" t="s">
        <v>419</v>
      </c>
      <c r="B13" s="69" t="s">
        <v>457</v>
      </c>
      <c r="C13" s="71" t="s">
        <v>455</v>
      </c>
      <c r="D13" s="71" t="s">
        <v>229</v>
      </c>
      <c r="E13" s="167" t="s">
        <v>558</v>
      </c>
    </row>
    <row r="14" spans="1:5" ht="168" customHeight="1">
      <c r="A14" s="47" t="s">
        <v>420</v>
      </c>
      <c r="B14" s="69" t="s">
        <v>458</v>
      </c>
      <c r="C14" s="71" t="s">
        <v>459</v>
      </c>
      <c r="D14" s="71" t="s">
        <v>229</v>
      </c>
      <c r="E14" s="167" t="s">
        <v>577</v>
      </c>
    </row>
    <row r="15" spans="1:5" ht="97.5" customHeight="1">
      <c r="A15" s="47" t="s">
        <v>422</v>
      </c>
      <c r="B15" s="69" t="s">
        <v>460</v>
      </c>
      <c r="C15" s="71" t="s">
        <v>219</v>
      </c>
      <c r="D15" s="71" t="s">
        <v>219</v>
      </c>
      <c r="E15" s="137" t="s">
        <v>461</v>
      </c>
    </row>
    <row r="16" spans="1:5" ht="164.25" customHeight="1">
      <c r="A16" s="88" t="s">
        <v>462</v>
      </c>
      <c r="B16" s="202" t="s">
        <v>463</v>
      </c>
      <c r="C16" s="195" t="s">
        <v>468</v>
      </c>
      <c r="D16" s="195" t="s">
        <v>229</v>
      </c>
      <c r="E16" s="155" t="s">
        <v>559</v>
      </c>
    </row>
    <row r="17" spans="1:7" ht="267" customHeight="1">
      <c r="A17" s="203" t="s">
        <v>465</v>
      </c>
      <c r="B17" s="201" t="s">
        <v>466</v>
      </c>
      <c r="C17" s="71" t="s">
        <v>468</v>
      </c>
      <c r="D17" s="71" t="s">
        <v>229</v>
      </c>
      <c r="E17" s="123" t="s">
        <v>559</v>
      </c>
    </row>
    <row r="18" spans="1:7" ht="315" customHeight="1" thickBot="1">
      <c r="A18" s="138" t="s">
        <v>469</v>
      </c>
      <c r="B18" s="214" t="s">
        <v>589</v>
      </c>
      <c r="C18" s="139" t="s">
        <v>421</v>
      </c>
      <c r="D18" s="140" t="s">
        <v>228</v>
      </c>
      <c r="E18" s="211" t="s">
        <v>586</v>
      </c>
    </row>
    <row r="19" spans="1:7" ht="30" customHeight="1" thickBot="1">
      <c r="A19" s="435" t="s">
        <v>471</v>
      </c>
      <c r="B19" s="433"/>
      <c r="C19" s="433"/>
      <c r="D19" s="433"/>
      <c r="E19" s="434"/>
    </row>
    <row r="20" spans="1:7" ht="384" customHeight="1">
      <c r="A20" s="151" t="s">
        <v>423</v>
      </c>
      <c r="B20" s="152" t="s">
        <v>424</v>
      </c>
      <c r="C20" s="153" t="s">
        <v>472</v>
      </c>
      <c r="D20" s="169" t="s">
        <v>234</v>
      </c>
      <c r="E20" s="168" t="s">
        <v>560</v>
      </c>
    </row>
    <row r="21" spans="1:7" ht="204.75" customHeight="1">
      <c r="A21" s="154" t="s">
        <v>425</v>
      </c>
      <c r="B21" s="120" t="s">
        <v>473</v>
      </c>
      <c r="C21" s="144" t="s">
        <v>426</v>
      </c>
      <c r="D21" s="145" t="s">
        <v>234</v>
      </c>
      <c r="E21" s="170" t="s">
        <v>474</v>
      </c>
    </row>
    <row r="22" spans="1:7" ht="120" customHeight="1">
      <c r="A22" s="154" t="s">
        <v>427</v>
      </c>
      <c r="B22" s="126" t="s">
        <v>475</v>
      </c>
      <c r="C22" s="127" t="s">
        <v>561</v>
      </c>
      <c r="D22" s="127" t="s">
        <v>234</v>
      </c>
      <c r="E22" s="155" t="s">
        <v>476</v>
      </c>
    </row>
    <row r="23" spans="1:7" ht="171" customHeight="1">
      <c r="A23" s="154" t="s">
        <v>428</v>
      </c>
      <c r="B23" s="126" t="s">
        <v>477</v>
      </c>
      <c r="C23" s="439" t="s">
        <v>562</v>
      </c>
      <c r="D23" s="436" t="s">
        <v>234</v>
      </c>
      <c r="E23" s="438" t="s">
        <v>563</v>
      </c>
    </row>
    <row r="24" spans="1:7" ht="101.25" customHeight="1">
      <c r="A24" s="154" t="s">
        <v>429</v>
      </c>
      <c r="B24" s="126" t="s">
        <v>478</v>
      </c>
      <c r="C24" s="415"/>
      <c r="D24" s="437"/>
      <c r="E24" s="412"/>
    </row>
    <row r="25" spans="1:7" ht="139.5" customHeight="1">
      <c r="A25" s="154" t="s">
        <v>430</v>
      </c>
      <c r="B25" s="199" t="s">
        <v>480</v>
      </c>
      <c r="C25" s="166" t="s">
        <v>564</v>
      </c>
      <c r="D25" s="147" t="s">
        <v>234</v>
      </c>
      <c r="E25" s="173" t="s">
        <v>479</v>
      </c>
    </row>
    <row r="26" spans="1:7" ht="409.5" customHeight="1">
      <c r="A26" s="115" t="s">
        <v>431</v>
      </c>
      <c r="B26" s="208" t="s">
        <v>583</v>
      </c>
      <c r="C26" s="195" t="s">
        <v>566</v>
      </c>
      <c r="D26" s="196" t="s">
        <v>234</v>
      </c>
      <c r="E26" s="209" t="s">
        <v>484</v>
      </c>
      <c r="G26" s="149"/>
    </row>
    <row r="27" spans="1:7" ht="409.5" customHeight="1">
      <c r="A27" s="154" t="s">
        <v>432</v>
      </c>
      <c r="B27" s="205" t="s">
        <v>483</v>
      </c>
      <c r="C27" s="150" t="s">
        <v>551</v>
      </c>
      <c r="D27" s="147" t="s">
        <v>234</v>
      </c>
      <c r="E27" s="156" t="s">
        <v>565</v>
      </c>
    </row>
    <row r="28" spans="1:7" ht="239.25" customHeight="1">
      <c r="A28" s="115" t="s">
        <v>433</v>
      </c>
      <c r="B28" s="204" t="s">
        <v>584</v>
      </c>
      <c r="C28" s="150" t="s">
        <v>482</v>
      </c>
      <c r="D28" s="198" t="s">
        <v>234</v>
      </c>
      <c r="E28" s="197" t="s">
        <v>565</v>
      </c>
    </row>
    <row r="29" spans="1:7" ht="329.25" customHeight="1">
      <c r="A29" s="206" t="s">
        <v>485</v>
      </c>
      <c r="B29" s="204" t="s">
        <v>486</v>
      </c>
      <c r="C29" s="207" t="s">
        <v>552</v>
      </c>
      <c r="D29" s="127" t="s">
        <v>234</v>
      </c>
      <c r="E29" s="172" t="s">
        <v>484</v>
      </c>
    </row>
    <row r="30" spans="1:7" ht="220.5" customHeight="1">
      <c r="A30" s="154" t="s">
        <v>487</v>
      </c>
      <c r="B30" s="146" t="s">
        <v>488</v>
      </c>
      <c r="C30" s="171" t="s">
        <v>552</v>
      </c>
      <c r="D30" s="127" t="s">
        <v>234</v>
      </c>
      <c r="E30" s="172" t="s">
        <v>484</v>
      </c>
    </row>
    <row r="31" spans="1:7" ht="409.6" customHeight="1">
      <c r="A31" s="154" t="s">
        <v>490</v>
      </c>
      <c r="B31" s="148" t="s">
        <v>491</v>
      </c>
      <c r="C31" s="191" t="s">
        <v>538</v>
      </c>
      <c r="D31" s="70" t="s">
        <v>234</v>
      </c>
      <c r="E31" s="192" t="s">
        <v>539</v>
      </c>
      <c r="F31" s="193"/>
      <c r="G31" s="149"/>
    </row>
    <row r="32" spans="1:7" ht="408.75" customHeight="1">
      <c r="A32" s="154" t="s">
        <v>492</v>
      </c>
      <c r="B32" s="148" t="s">
        <v>495</v>
      </c>
      <c r="C32" s="150" t="s">
        <v>482</v>
      </c>
      <c r="D32" s="147" t="s">
        <v>234</v>
      </c>
      <c r="E32" s="156" t="s">
        <v>565</v>
      </c>
    </row>
    <row r="33" spans="1:5" ht="102" customHeight="1" thickBot="1">
      <c r="A33" s="157" t="s">
        <v>493</v>
      </c>
      <c r="B33" s="158" t="s">
        <v>496</v>
      </c>
      <c r="C33" s="140" t="s">
        <v>219</v>
      </c>
      <c r="D33" s="140" t="s">
        <v>219</v>
      </c>
      <c r="E33" s="159" t="s">
        <v>497</v>
      </c>
    </row>
    <row r="34" spans="1:5" ht="33.75" customHeight="1" thickBot="1">
      <c r="A34" s="435" t="s">
        <v>498</v>
      </c>
      <c r="B34" s="433"/>
      <c r="C34" s="433"/>
      <c r="D34" s="433"/>
      <c r="E34" s="434"/>
    </row>
    <row r="35" spans="1:5" ht="163.5" customHeight="1">
      <c r="A35" s="151" t="s">
        <v>434</v>
      </c>
      <c r="B35" s="152" t="s">
        <v>435</v>
      </c>
      <c r="C35" s="160" t="s">
        <v>436</v>
      </c>
      <c r="D35" s="161" t="s">
        <v>234</v>
      </c>
      <c r="E35" s="162" t="s">
        <v>499</v>
      </c>
    </row>
    <row r="36" spans="1:5" ht="353.25" customHeight="1" thickBot="1">
      <c r="A36" s="157" t="s">
        <v>437</v>
      </c>
      <c r="B36" s="158" t="s">
        <v>500</v>
      </c>
      <c r="C36" s="163" t="s">
        <v>567</v>
      </c>
      <c r="D36" s="164" t="s">
        <v>234</v>
      </c>
      <c r="E36" s="174" t="s">
        <v>502</v>
      </c>
    </row>
    <row r="37" spans="1:5" ht="48.75" customHeight="1" thickBot="1">
      <c r="A37" s="398" t="s">
        <v>503</v>
      </c>
      <c r="B37" s="399"/>
      <c r="C37" s="399"/>
      <c r="D37" s="399"/>
      <c r="E37" s="400"/>
    </row>
    <row r="38" spans="1:5" ht="75.75" customHeight="1">
      <c r="A38" s="151" t="s">
        <v>438</v>
      </c>
      <c r="B38" s="152" t="s">
        <v>505</v>
      </c>
      <c r="C38" s="413" t="s">
        <v>507</v>
      </c>
      <c r="D38" s="407" t="s">
        <v>228</v>
      </c>
      <c r="E38" s="410" t="s">
        <v>450</v>
      </c>
    </row>
    <row r="39" spans="1:5" ht="102" customHeight="1">
      <c r="A39" s="154" t="s">
        <v>440</v>
      </c>
      <c r="B39" s="120" t="s">
        <v>504</v>
      </c>
      <c r="C39" s="414"/>
      <c r="D39" s="408"/>
      <c r="E39" s="411"/>
    </row>
    <row r="40" spans="1:5" ht="156" customHeight="1">
      <c r="A40" s="154" t="s">
        <v>441</v>
      </c>
      <c r="B40" s="120" t="s">
        <v>509</v>
      </c>
      <c r="C40" s="414"/>
      <c r="D40" s="408"/>
      <c r="E40" s="411"/>
    </row>
    <row r="41" spans="1:5" ht="136.5" customHeight="1">
      <c r="A41" s="154" t="s">
        <v>510</v>
      </c>
      <c r="B41" s="120" t="s">
        <v>511</v>
      </c>
      <c r="C41" s="415"/>
      <c r="D41" s="409"/>
      <c r="E41" s="412"/>
    </row>
    <row r="42" spans="1:5" ht="327.75" customHeight="1">
      <c r="A42" s="154" t="s">
        <v>442</v>
      </c>
      <c r="B42" s="120" t="s">
        <v>506</v>
      </c>
      <c r="C42" s="144" t="s">
        <v>508</v>
      </c>
      <c r="D42" s="128" t="s">
        <v>228</v>
      </c>
      <c r="E42" s="212" t="s">
        <v>586</v>
      </c>
    </row>
    <row r="43" spans="1:5" ht="291.75" customHeight="1">
      <c r="A43" s="88" t="s">
        <v>445</v>
      </c>
      <c r="B43" s="148" t="s">
        <v>514</v>
      </c>
      <c r="C43" s="401" t="s">
        <v>444</v>
      </c>
      <c r="D43" s="403" t="s">
        <v>228</v>
      </c>
      <c r="E43" s="405" t="s">
        <v>513</v>
      </c>
    </row>
    <row r="44" spans="1:5" ht="294" customHeight="1" thickBot="1">
      <c r="A44" s="157" t="s">
        <v>512</v>
      </c>
      <c r="B44" s="158" t="s">
        <v>515</v>
      </c>
      <c r="C44" s="402"/>
      <c r="D44" s="404"/>
      <c r="E44" s="406"/>
    </row>
    <row r="45" spans="1:5" ht="29.25" customHeight="1" thickBot="1">
      <c r="A45" s="440"/>
      <c r="B45" s="440"/>
      <c r="C45" s="440"/>
      <c r="D45" s="440"/>
      <c r="E45" s="440"/>
    </row>
    <row r="46" spans="1:5" ht="124.5" customHeight="1" thickBot="1">
      <c r="A46" s="122">
        <v>3</v>
      </c>
      <c r="B46" s="441" t="s">
        <v>516</v>
      </c>
      <c r="C46" s="442"/>
      <c r="D46" s="442"/>
      <c r="E46" s="443"/>
    </row>
    <row r="47" spans="1:5" ht="30" customHeight="1">
      <c r="A47" s="45" t="s">
        <v>161</v>
      </c>
      <c r="B47" s="397" t="s">
        <v>213</v>
      </c>
      <c r="C47" s="397"/>
      <c r="D47" s="121" t="s">
        <v>189</v>
      </c>
      <c r="E47" s="46" t="s">
        <v>162</v>
      </c>
    </row>
    <row r="48" spans="1:5" ht="56.25" customHeight="1">
      <c r="A48" s="47" t="s">
        <v>365</v>
      </c>
      <c r="B48" s="392" t="s">
        <v>517</v>
      </c>
      <c r="C48" s="393"/>
      <c r="D48" s="71" t="s">
        <v>228</v>
      </c>
      <c r="E48" s="165" t="s">
        <v>230</v>
      </c>
    </row>
    <row r="49" spans="1:5" ht="136.5" customHeight="1">
      <c r="A49" s="47" t="s">
        <v>366</v>
      </c>
      <c r="B49" s="392" t="s">
        <v>444</v>
      </c>
      <c r="C49" s="393"/>
      <c r="D49" s="71" t="s">
        <v>228</v>
      </c>
      <c r="E49" s="129" t="s">
        <v>513</v>
      </c>
    </row>
    <row r="50" spans="1:5" ht="276.75" customHeight="1">
      <c r="A50" s="47" t="s">
        <v>367</v>
      </c>
      <c r="B50" s="392" t="s">
        <v>443</v>
      </c>
      <c r="C50" s="393"/>
      <c r="D50" s="71" t="s">
        <v>228</v>
      </c>
      <c r="E50" s="213" t="s">
        <v>586</v>
      </c>
    </row>
    <row r="51" spans="1:5" ht="99.75" customHeight="1">
      <c r="A51" s="47" t="s">
        <v>368</v>
      </c>
      <c r="B51" s="392" t="s">
        <v>518</v>
      </c>
      <c r="C51" s="393"/>
      <c r="D51" s="71" t="s">
        <v>228</v>
      </c>
      <c r="E51" s="130" t="s">
        <v>519</v>
      </c>
    </row>
    <row r="52" spans="1:5" ht="64.5" customHeight="1">
      <c r="A52" s="47" t="s">
        <v>369</v>
      </c>
      <c r="B52" s="392" t="s">
        <v>520</v>
      </c>
      <c r="C52" s="393"/>
      <c r="D52" s="71" t="s">
        <v>228</v>
      </c>
      <c r="E52" s="129" t="s">
        <v>370</v>
      </c>
    </row>
    <row r="53" spans="1:5" ht="109.5" customHeight="1">
      <c r="A53" s="47" t="s">
        <v>371</v>
      </c>
      <c r="B53" s="392" t="s">
        <v>521</v>
      </c>
      <c r="C53" s="393"/>
      <c r="D53" s="71" t="s">
        <v>228</v>
      </c>
      <c r="E53" s="130" t="s">
        <v>232</v>
      </c>
    </row>
    <row r="54" spans="1:5" ht="60.75" customHeight="1">
      <c r="A54" s="47" t="s">
        <v>372</v>
      </c>
      <c r="B54" s="392" t="s">
        <v>522</v>
      </c>
      <c r="C54" s="393"/>
      <c r="D54" s="71" t="s">
        <v>228</v>
      </c>
      <c r="E54" s="129" t="s">
        <v>231</v>
      </c>
    </row>
    <row r="55" spans="1:5" ht="96.75" customHeight="1">
      <c r="A55" s="47" t="s">
        <v>373</v>
      </c>
      <c r="B55" s="392" t="s">
        <v>523</v>
      </c>
      <c r="C55" s="393"/>
      <c r="D55" s="71" t="s">
        <v>228</v>
      </c>
      <c r="E55" s="167" t="s">
        <v>524</v>
      </c>
    </row>
    <row r="56" spans="1:5" ht="96.75" customHeight="1">
      <c r="A56" s="47" t="s">
        <v>374</v>
      </c>
      <c r="B56" s="392" t="s">
        <v>525</v>
      </c>
      <c r="C56" s="393"/>
      <c r="D56" s="71" t="s">
        <v>228</v>
      </c>
      <c r="E56" s="167" t="s">
        <v>233</v>
      </c>
    </row>
    <row r="57" spans="1:5" ht="192" customHeight="1">
      <c r="A57" s="47" t="s">
        <v>375</v>
      </c>
      <c r="B57" s="392" t="s">
        <v>439</v>
      </c>
      <c r="C57" s="393"/>
      <c r="D57" s="71" t="s">
        <v>228</v>
      </c>
      <c r="E57" s="129" t="s">
        <v>568</v>
      </c>
    </row>
    <row r="58" spans="1:5" ht="87.75" customHeight="1">
      <c r="A58" s="47" t="s">
        <v>376</v>
      </c>
      <c r="B58" s="392" t="s">
        <v>377</v>
      </c>
      <c r="C58" s="393"/>
      <c r="D58" s="71" t="s">
        <v>228</v>
      </c>
      <c r="E58" s="129" t="s">
        <v>378</v>
      </c>
    </row>
    <row r="59" spans="1:5" ht="125.25" customHeight="1">
      <c r="A59" s="47" t="s">
        <v>379</v>
      </c>
      <c r="B59" s="392" t="s">
        <v>526</v>
      </c>
      <c r="C59" s="393"/>
      <c r="D59" s="71" t="s">
        <v>229</v>
      </c>
      <c r="E59" s="129" t="s">
        <v>558</v>
      </c>
    </row>
    <row r="60" spans="1:5" ht="79.5" customHeight="1">
      <c r="A60" s="47" t="s">
        <v>380</v>
      </c>
      <c r="B60" s="392" t="s">
        <v>527</v>
      </c>
      <c r="C60" s="393"/>
      <c r="D60" s="71" t="s">
        <v>229</v>
      </c>
      <c r="E60" s="129" t="s">
        <v>381</v>
      </c>
    </row>
    <row r="61" spans="1:5" ht="210" customHeight="1">
      <c r="A61" s="47" t="s">
        <v>382</v>
      </c>
      <c r="B61" s="392" t="s">
        <v>467</v>
      </c>
      <c r="C61" s="393"/>
      <c r="D61" s="131" t="s">
        <v>229</v>
      </c>
      <c r="E61" s="129" t="s">
        <v>569</v>
      </c>
    </row>
    <row r="62" spans="1:5" ht="60" customHeight="1">
      <c r="A62" s="47" t="s">
        <v>383</v>
      </c>
      <c r="B62" s="396" t="s">
        <v>453</v>
      </c>
      <c r="C62" s="396"/>
      <c r="D62" s="131" t="s">
        <v>229</v>
      </c>
      <c r="E62" s="175" t="s">
        <v>384</v>
      </c>
    </row>
    <row r="63" spans="1:5" ht="78" customHeight="1">
      <c r="A63" s="47" t="s">
        <v>385</v>
      </c>
      <c r="B63" s="387" t="s">
        <v>528</v>
      </c>
      <c r="C63" s="388"/>
      <c r="D63" s="131" t="s">
        <v>229</v>
      </c>
      <c r="E63" s="176" t="s">
        <v>386</v>
      </c>
    </row>
    <row r="64" spans="1:5" ht="95.25" customHeight="1">
      <c r="A64" s="47" t="s">
        <v>387</v>
      </c>
      <c r="B64" s="387" t="s">
        <v>529</v>
      </c>
      <c r="C64" s="388"/>
      <c r="D64" s="131" t="s">
        <v>229</v>
      </c>
      <c r="E64" s="177" t="s">
        <v>388</v>
      </c>
    </row>
    <row r="65" spans="1:5" ht="104.25" customHeight="1">
      <c r="A65" s="47" t="s">
        <v>389</v>
      </c>
      <c r="B65" s="387" t="s">
        <v>530</v>
      </c>
      <c r="C65" s="388"/>
      <c r="D65" s="71" t="s">
        <v>229</v>
      </c>
      <c r="E65" s="176" t="s">
        <v>390</v>
      </c>
    </row>
    <row r="66" spans="1:5" ht="162" customHeight="1">
      <c r="A66" s="47" t="s">
        <v>391</v>
      </c>
      <c r="B66" s="387" t="s">
        <v>531</v>
      </c>
      <c r="C66" s="388"/>
      <c r="D66" s="125" t="s">
        <v>229</v>
      </c>
      <c r="E66" s="177" t="s">
        <v>392</v>
      </c>
    </row>
    <row r="67" spans="1:5" ht="81" customHeight="1">
      <c r="A67" s="47" t="s">
        <v>393</v>
      </c>
      <c r="B67" s="387" t="s">
        <v>532</v>
      </c>
      <c r="C67" s="388"/>
      <c r="D67" s="125" t="s">
        <v>229</v>
      </c>
      <c r="E67" s="178" t="s">
        <v>394</v>
      </c>
    </row>
    <row r="68" spans="1:5" ht="164.25" customHeight="1">
      <c r="A68" s="47" t="s">
        <v>395</v>
      </c>
      <c r="B68" s="389" t="s">
        <v>415</v>
      </c>
      <c r="C68" s="390"/>
      <c r="D68" s="125" t="s">
        <v>229</v>
      </c>
      <c r="E68" s="184" t="s">
        <v>576</v>
      </c>
    </row>
    <row r="69" spans="1:5" ht="348.75" customHeight="1">
      <c r="A69" s="47" t="s">
        <v>396</v>
      </c>
      <c r="B69" s="387" t="s">
        <v>494</v>
      </c>
      <c r="C69" s="388"/>
      <c r="D69" s="70" t="s">
        <v>234</v>
      </c>
      <c r="E69" s="183" t="s">
        <v>570</v>
      </c>
    </row>
    <row r="70" spans="1:5" ht="292.5" customHeight="1">
      <c r="A70" s="47" t="s">
        <v>397</v>
      </c>
      <c r="B70" s="387" t="s">
        <v>533</v>
      </c>
      <c r="C70" s="388"/>
      <c r="D70" s="70" t="s">
        <v>234</v>
      </c>
      <c r="E70" s="177" t="s">
        <v>534</v>
      </c>
    </row>
    <row r="71" spans="1:5" ht="322.5" customHeight="1">
      <c r="A71" s="47" t="s">
        <v>398</v>
      </c>
      <c r="B71" s="387" t="s">
        <v>535</v>
      </c>
      <c r="C71" s="388"/>
      <c r="D71" s="70" t="s">
        <v>234</v>
      </c>
      <c r="E71" s="179" t="s">
        <v>536</v>
      </c>
    </row>
    <row r="72" spans="1:5" ht="266.25" customHeight="1">
      <c r="A72" s="47" t="s">
        <v>399</v>
      </c>
      <c r="B72" s="387" t="s">
        <v>537</v>
      </c>
      <c r="C72" s="388"/>
      <c r="D72" s="70" t="s">
        <v>234</v>
      </c>
      <c r="E72" s="180" t="s">
        <v>481</v>
      </c>
    </row>
    <row r="73" spans="1:5" ht="222" customHeight="1">
      <c r="A73" s="47" t="s">
        <v>400</v>
      </c>
      <c r="B73" s="387" t="s">
        <v>538</v>
      </c>
      <c r="C73" s="388"/>
      <c r="D73" s="70" t="s">
        <v>234</v>
      </c>
      <c r="E73" s="180" t="s">
        <v>539</v>
      </c>
    </row>
    <row r="74" spans="1:5" ht="139.5" customHeight="1">
      <c r="A74" s="47" t="s">
        <v>401</v>
      </c>
      <c r="B74" s="387" t="s">
        <v>540</v>
      </c>
      <c r="C74" s="388"/>
      <c r="D74" s="70" t="s">
        <v>234</v>
      </c>
      <c r="E74" s="176" t="s">
        <v>499</v>
      </c>
    </row>
    <row r="75" spans="1:5" ht="230.25" customHeight="1">
      <c r="A75" s="47" t="s">
        <v>402</v>
      </c>
      <c r="B75" s="387" t="s">
        <v>501</v>
      </c>
      <c r="C75" s="388"/>
      <c r="D75" s="70" t="s">
        <v>234</v>
      </c>
      <c r="E75" s="176" t="s">
        <v>502</v>
      </c>
    </row>
    <row r="76" spans="1:5" ht="144.75" customHeight="1">
      <c r="A76" s="47" t="s">
        <v>403</v>
      </c>
      <c r="B76" s="387" t="s">
        <v>541</v>
      </c>
      <c r="C76" s="388"/>
      <c r="D76" s="70" t="s">
        <v>234</v>
      </c>
      <c r="E76" s="176" t="s">
        <v>542</v>
      </c>
    </row>
    <row r="77" spans="1:5" ht="166.5" customHeight="1">
      <c r="A77" s="47" t="s">
        <v>404</v>
      </c>
      <c r="B77" s="387" t="s">
        <v>543</v>
      </c>
      <c r="C77" s="388"/>
      <c r="D77" s="70" t="s">
        <v>234</v>
      </c>
      <c r="E77" s="176" t="s">
        <v>474</v>
      </c>
    </row>
    <row r="78" spans="1:5" ht="68.25" customHeight="1">
      <c r="A78" s="47" t="s">
        <v>405</v>
      </c>
      <c r="B78" s="387" t="s">
        <v>544</v>
      </c>
      <c r="C78" s="388"/>
      <c r="D78" s="70" t="s">
        <v>234</v>
      </c>
      <c r="E78" s="176" t="s">
        <v>545</v>
      </c>
    </row>
    <row r="79" spans="1:5" ht="102.75" customHeight="1">
      <c r="A79" s="47" t="s">
        <v>406</v>
      </c>
      <c r="B79" s="387" t="s">
        <v>546</v>
      </c>
      <c r="C79" s="388"/>
      <c r="D79" s="70" t="s">
        <v>234</v>
      </c>
      <c r="E79" s="176" t="s">
        <v>547</v>
      </c>
    </row>
    <row r="80" spans="1:5" ht="97.5" customHeight="1">
      <c r="A80" s="47" t="s">
        <v>407</v>
      </c>
      <c r="B80" s="387" t="s">
        <v>548</v>
      </c>
      <c r="C80" s="388"/>
      <c r="D80" s="70" t="s">
        <v>234</v>
      </c>
      <c r="E80" s="176" t="s">
        <v>476</v>
      </c>
    </row>
    <row r="81" spans="1:5" ht="158.25" customHeight="1">
      <c r="A81" s="47" t="s">
        <v>409</v>
      </c>
      <c r="B81" s="387" t="s">
        <v>549</v>
      </c>
      <c r="C81" s="388"/>
      <c r="D81" s="125" t="s">
        <v>408</v>
      </c>
      <c r="E81" s="176" t="s">
        <v>571</v>
      </c>
    </row>
    <row r="82" spans="1:5" ht="136.5" customHeight="1">
      <c r="A82" s="47" t="s">
        <v>410</v>
      </c>
      <c r="B82" s="387" t="s">
        <v>550</v>
      </c>
      <c r="C82" s="388"/>
      <c r="D82" s="132" t="s">
        <v>408</v>
      </c>
      <c r="E82" s="176" t="s">
        <v>479</v>
      </c>
    </row>
    <row r="83" spans="1:5" ht="155.25" customHeight="1">
      <c r="A83" s="47" t="s">
        <v>411</v>
      </c>
      <c r="B83" s="387" t="s">
        <v>489</v>
      </c>
      <c r="C83" s="388"/>
      <c r="D83" s="132" t="s">
        <v>408</v>
      </c>
      <c r="E83" s="176" t="s">
        <v>484</v>
      </c>
    </row>
    <row r="84" spans="1:5" ht="189.75" customHeight="1">
      <c r="A84" s="182" t="s">
        <v>446</v>
      </c>
      <c r="B84" s="394" t="s">
        <v>464</v>
      </c>
      <c r="C84" s="395"/>
      <c r="D84" s="132" t="s">
        <v>408</v>
      </c>
      <c r="E84" s="185" t="s">
        <v>572</v>
      </c>
    </row>
    <row r="85" spans="1:5" ht="90.75" customHeight="1">
      <c r="A85" s="47" t="s">
        <v>578</v>
      </c>
      <c r="B85" s="293" t="s">
        <v>579</v>
      </c>
      <c r="C85" s="391"/>
      <c r="D85" s="186" t="s">
        <v>228</v>
      </c>
      <c r="E85" s="187" t="s">
        <v>580</v>
      </c>
    </row>
    <row r="86" spans="1:5" ht="30" customHeight="1"/>
    <row r="87" spans="1:5" s="2" customFormat="1" ht="30" customHeight="1">
      <c r="A87" s="2">
        <v>1</v>
      </c>
      <c r="B87" s="431" t="s">
        <v>587</v>
      </c>
      <c r="C87" s="431"/>
      <c r="D87" s="431"/>
      <c r="E87" s="431"/>
    </row>
    <row r="88" spans="1:5" s="2" customFormat="1" ht="30" customHeight="1">
      <c r="B88" s="1"/>
      <c r="C88" s="1"/>
      <c r="D88" s="1"/>
      <c r="E88" s="1"/>
    </row>
    <row r="89" spans="1:5" s="2" customFormat="1" ht="30" customHeight="1">
      <c r="B89" s="1"/>
      <c r="C89" s="1"/>
      <c r="D89" s="1"/>
      <c r="E89" s="1"/>
    </row>
    <row r="90" spans="1:5" s="2" customFormat="1" ht="30" customHeight="1">
      <c r="B90" s="1"/>
      <c r="C90" s="1"/>
      <c r="D90" s="1"/>
      <c r="E90" s="1"/>
    </row>
    <row r="91" spans="1:5" s="2" customFormat="1" ht="30" customHeight="1">
      <c r="B91" s="1"/>
      <c r="C91" s="1"/>
      <c r="D91" s="1"/>
      <c r="E91" s="1"/>
    </row>
    <row r="92" spans="1:5" s="2" customFormat="1" ht="30" customHeight="1">
      <c r="B92" s="1"/>
      <c r="C92" s="1"/>
      <c r="D92" s="1"/>
      <c r="E92" s="1"/>
    </row>
    <row r="93" spans="1:5" s="2" customFormat="1" ht="30" customHeight="1">
      <c r="B93" s="1"/>
      <c r="C93" s="1"/>
      <c r="D93" s="1"/>
      <c r="E93" s="1"/>
    </row>
    <row r="94" spans="1:5" s="2" customFormat="1" ht="30" customHeight="1">
      <c r="B94" s="1"/>
      <c r="C94" s="1"/>
      <c r="D94" s="1"/>
      <c r="E94" s="1"/>
    </row>
    <row r="95" spans="1:5" s="2" customFormat="1" ht="30" customHeight="1">
      <c r="B95" s="1"/>
      <c r="C95" s="1"/>
      <c r="D95" s="1"/>
      <c r="E95" s="1"/>
    </row>
    <row r="96" spans="1:5" s="2" customFormat="1" ht="30" customHeight="1">
      <c r="B96" s="1"/>
      <c r="C96" s="1"/>
      <c r="D96" s="1"/>
      <c r="E96" s="1"/>
    </row>
    <row r="97" spans="2:5" s="2" customFormat="1" ht="30" customHeight="1">
      <c r="B97" s="1"/>
      <c r="C97" s="1"/>
      <c r="D97" s="1"/>
      <c r="E97" s="1"/>
    </row>
    <row r="98" spans="2:5" s="2" customFormat="1" ht="30" customHeight="1">
      <c r="B98" s="1"/>
      <c r="C98" s="1"/>
      <c r="D98" s="1"/>
      <c r="E98" s="1"/>
    </row>
    <row r="99" spans="2:5" s="2" customFormat="1" ht="30" customHeight="1">
      <c r="B99" s="1"/>
      <c r="C99" s="1"/>
      <c r="D99" s="1"/>
      <c r="E99" s="1"/>
    </row>
    <row r="100" spans="2:5" s="2" customFormat="1" ht="30" customHeight="1">
      <c r="B100" s="1"/>
      <c r="C100" s="1"/>
      <c r="D100" s="1"/>
      <c r="E100" s="1"/>
    </row>
    <row r="101" spans="2:5" s="2" customFormat="1" ht="30" customHeight="1">
      <c r="B101" s="1"/>
      <c r="C101" s="1"/>
      <c r="D101" s="1"/>
      <c r="E101" s="1"/>
    </row>
    <row r="102" spans="2:5" s="2" customFormat="1" ht="30" customHeight="1">
      <c r="B102" s="1"/>
      <c r="C102" s="1"/>
      <c r="D102" s="1"/>
      <c r="E102" s="1"/>
    </row>
    <row r="103" spans="2:5" s="2" customFormat="1" ht="30" customHeight="1">
      <c r="B103" s="1"/>
      <c r="C103" s="1"/>
      <c r="D103" s="1"/>
      <c r="E103" s="1"/>
    </row>
  </sheetData>
  <mergeCells count="61">
    <mergeCell ref="B87:E87"/>
    <mergeCell ref="A7:E7"/>
    <mergeCell ref="A19:E19"/>
    <mergeCell ref="A34:E34"/>
    <mergeCell ref="D23:D24"/>
    <mergeCell ref="E23:E24"/>
    <mergeCell ref="C23:C24"/>
    <mergeCell ref="A45:E45"/>
    <mergeCell ref="B46:E46"/>
    <mergeCell ref="B59:C59"/>
    <mergeCell ref="B48:C48"/>
    <mergeCell ref="B49:C49"/>
    <mergeCell ref="B51:C51"/>
    <mergeCell ref="B52:C52"/>
    <mergeCell ref="B53:C53"/>
    <mergeCell ref="B54:C54"/>
    <mergeCell ref="B5:E5"/>
    <mergeCell ref="A1:E1"/>
    <mergeCell ref="A2:A3"/>
    <mergeCell ref="C2:E2"/>
    <mergeCell ref="C3:E3"/>
    <mergeCell ref="A4:E4"/>
    <mergeCell ref="B55:C55"/>
    <mergeCell ref="B47:C47"/>
    <mergeCell ref="B57:C57"/>
    <mergeCell ref="B58:C58"/>
    <mergeCell ref="A37:E37"/>
    <mergeCell ref="C43:C44"/>
    <mergeCell ref="D43:D44"/>
    <mergeCell ref="E43:E44"/>
    <mergeCell ref="D38:D41"/>
    <mergeCell ref="E38:E41"/>
    <mergeCell ref="C38:C41"/>
    <mergeCell ref="B85:C85"/>
    <mergeCell ref="B61:C61"/>
    <mergeCell ref="B50:C50"/>
    <mergeCell ref="B84:C84"/>
    <mergeCell ref="B75:C75"/>
    <mergeCell ref="B76:C76"/>
    <mergeCell ref="B77:C77"/>
    <mergeCell ref="B78:C78"/>
    <mergeCell ref="B79:C79"/>
    <mergeCell ref="B80:C80"/>
    <mergeCell ref="B64:C64"/>
    <mergeCell ref="B81:C81"/>
    <mergeCell ref="B82:C82"/>
    <mergeCell ref="B62:C62"/>
    <mergeCell ref="B60:C60"/>
    <mergeCell ref="B56:C56"/>
    <mergeCell ref="B69:C69"/>
    <mergeCell ref="B63:C63"/>
    <mergeCell ref="B70:C70"/>
    <mergeCell ref="B71:C71"/>
    <mergeCell ref="B83:C83"/>
    <mergeCell ref="B65:C65"/>
    <mergeCell ref="B66:C66"/>
    <mergeCell ref="B67:C67"/>
    <mergeCell ref="B68:C68"/>
    <mergeCell ref="B72:C72"/>
    <mergeCell ref="B73:C73"/>
    <mergeCell ref="B74:C74"/>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sheetPr>
    <tabColor theme="2" tint="-0.749992370372631"/>
  </sheetPr>
  <dimension ref="A1:I12"/>
  <sheetViews>
    <sheetView view="pageBreakPreview" zoomScale="110" zoomScaleNormal="100" zoomScaleSheetLayoutView="110" workbookViewId="0">
      <selection activeCell="I6" sqref="I6"/>
    </sheetView>
  </sheetViews>
  <sheetFormatPr defaultRowHeight="15"/>
  <cols>
    <col min="1" max="1" width="13.85546875" customWidth="1"/>
    <col min="2" max="2" width="12.28515625" bestFit="1" customWidth="1"/>
    <col min="5" max="5" width="14.85546875" bestFit="1" customWidth="1"/>
    <col min="6" max="6" width="12.85546875" bestFit="1" customWidth="1"/>
    <col min="8" max="8" width="13.85546875" bestFit="1" customWidth="1"/>
    <col min="9" max="9" width="17.28515625" customWidth="1"/>
  </cols>
  <sheetData>
    <row r="1" spans="1:9" ht="31.5" customHeight="1">
      <c r="A1" s="444" t="s">
        <v>196</v>
      </c>
      <c r="B1" s="445"/>
      <c r="C1" s="445"/>
      <c r="D1" s="445"/>
      <c r="E1" s="445"/>
      <c r="F1" s="445"/>
      <c r="G1" s="445"/>
      <c r="H1" s="446"/>
      <c r="I1" s="447"/>
    </row>
    <row r="2" spans="1:9" ht="36" customHeight="1">
      <c r="A2" s="448" t="s">
        <v>20</v>
      </c>
      <c r="B2" s="450" t="s">
        <v>6</v>
      </c>
      <c r="C2" s="452" t="s">
        <v>23</v>
      </c>
      <c r="D2" s="453"/>
      <c r="E2" s="456" t="s">
        <v>4</v>
      </c>
      <c r="F2" s="456"/>
      <c r="G2" s="456" t="s">
        <v>26</v>
      </c>
      <c r="H2" s="456"/>
      <c r="I2" s="459" t="s">
        <v>195</v>
      </c>
    </row>
    <row r="3" spans="1:9" ht="66" customHeight="1">
      <c r="A3" s="449"/>
      <c r="B3" s="451"/>
      <c r="C3" s="454"/>
      <c r="D3" s="455"/>
      <c r="E3" s="55" t="s">
        <v>24</v>
      </c>
      <c r="F3" s="55" t="s">
        <v>25</v>
      </c>
      <c r="G3" s="456"/>
      <c r="H3" s="456"/>
      <c r="I3" s="459"/>
    </row>
    <row r="4" spans="1:9" ht="57" customHeight="1">
      <c r="A4" s="62" t="s">
        <v>145</v>
      </c>
      <c r="B4" s="63" t="s">
        <v>55</v>
      </c>
      <c r="C4" s="466" t="s">
        <v>225</v>
      </c>
      <c r="D4" s="467"/>
      <c r="E4" s="68">
        <v>23484831.510000002</v>
      </c>
      <c r="F4" s="68">
        <v>4144382.03</v>
      </c>
      <c r="G4" s="460" t="s">
        <v>223</v>
      </c>
      <c r="H4" s="460"/>
      <c r="I4" s="50"/>
    </row>
    <row r="5" spans="1:9" ht="81" customHeight="1">
      <c r="A5" s="62" t="s">
        <v>145</v>
      </c>
      <c r="B5" s="63" t="s">
        <v>54</v>
      </c>
      <c r="C5" s="466" t="s">
        <v>226</v>
      </c>
      <c r="D5" s="467"/>
      <c r="E5" s="68">
        <v>31313108.68</v>
      </c>
      <c r="F5" s="68">
        <v>5525842.71</v>
      </c>
      <c r="G5" s="460" t="s">
        <v>223</v>
      </c>
      <c r="H5" s="460"/>
      <c r="I5" s="61" t="s">
        <v>224</v>
      </c>
    </row>
    <row r="6" spans="1:9" ht="60.75">
      <c r="A6" s="88" t="s">
        <v>146</v>
      </c>
      <c r="B6" s="115" t="s">
        <v>68</v>
      </c>
      <c r="C6" s="462" t="s">
        <v>331</v>
      </c>
      <c r="D6" s="463"/>
      <c r="E6" s="94">
        <v>29379808</v>
      </c>
      <c r="F6" s="95">
        <v>5184672</v>
      </c>
      <c r="G6" s="461" t="s">
        <v>330</v>
      </c>
      <c r="H6" s="461"/>
      <c r="I6" s="92" t="s">
        <v>329</v>
      </c>
    </row>
    <row r="7" spans="1:9">
      <c r="A7" s="48"/>
      <c r="B7" s="29"/>
      <c r="C7" s="464"/>
      <c r="D7" s="464"/>
      <c r="E7" s="5"/>
      <c r="F7" s="5"/>
      <c r="G7" s="465"/>
      <c r="H7" s="465"/>
      <c r="I7" s="50"/>
    </row>
    <row r="8" spans="1:9" ht="15.75" thickBot="1">
      <c r="A8" s="49"/>
      <c r="B8" s="30"/>
      <c r="C8" s="458"/>
      <c r="D8" s="458"/>
      <c r="E8" s="6"/>
      <c r="F8" s="6"/>
      <c r="G8" s="457"/>
      <c r="H8" s="457"/>
      <c r="I8" s="51"/>
    </row>
    <row r="9" spans="1:9">
      <c r="B9" s="64"/>
      <c r="E9" s="64"/>
    </row>
    <row r="10" spans="1:9">
      <c r="A10" s="58"/>
      <c r="B10" s="64"/>
      <c r="C10" s="64"/>
      <c r="D10" s="64"/>
      <c r="E10" s="58"/>
      <c r="F10" s="64"/>
      <c r="G10" s="64"/>
      <c r="H10" s="58"/>
      <c r="I10" s="64"/>
    </row>
    <row r="11" spans="1:9">
      <c r="A11" s="58"/>
      <c r="B11" s="64"/>
      <c r="C11" s="64"/>
      <c r="D11" s="64"/>
      <c r="E11" s="58"/>
      <c r="F11" s="64"/>
      <c r="G11" s="64"/>
      <c r="H11" s="67"/>
      <c r="I11" s="66"/>
    </row>
    <row r="12" spans="1:9">
      <c r="A12" s="58"/>
      <c r="B12" s="64"/>
      <c r="C12" s="64"/>
      <c r="D12" s="64"/>
      <c r="E12" s="58"/>
      <c r="F12" s="64"/>
      <c r="G12" s="64"/>
      <c r="H12" s="67"/>
      <c r="I12" s="66"/>
    </row>
  </sheetData>
  <mergeCells count="17">
    <mergeCell ref="G8:H8"/>
    <mergeCell ref="C8:D8"/>
    <mergeCell ref="G2:H3"/>
    <mergeCell ref="I2:I3"/>
    <mergeCell ref="G4:H4"/>
    <mergeCell ref="G5:H5"/>
    <mergeCell ref="G6:H6"/>
    <mergeCell ref="C6:D6"/>
    <mergeCell ref="C7:D7"/>
    <mergeCell ref="G7:H7"/>
    <mergeCell ref="C5:D5"/>
    <mergeCell ref="C4:D4"/>
    <mergeCell ref="A1:I1"/>
    <mergeCell ref="A2:A3"/>
    <mergeCell ref="B2:B3"/>
    <mergeCell ref="C2:D3"/>
    <mergeCell ref="E2:F2"/>
  </mergeCells>
  <dataValidations count="2">
    <dataValidation type="list" allowBlank="1" showInputMessage="1" showErrorMessage="1" prompt="wybierz narzędzie PP" sqref="B4:B8">
      <formula1>skroty_PP</formula1>
    </dataValidation>
    <dataValidation type="list" allowBlank="1" showInputMessage="1" showErrorMessage="1" prompt="wybierz PI" sqref="A4:A8">
      <formula1>skroty_PI</formula1>
    </dataValidation>
  </dataValidations>
  <pageMargins left="0.74803149606299213" right="0.15748031496062992" top="0.74803149606299213" bottom="0.74803149606299213" header="0.31496062992125984" footer="0.31496062992125984"/>
  <pageSetup paperSize="9" scale="115" orientation="landscape" r:id="rId1"/>
</worksheet>
</file>

<file path=xl/worksheets/sheet6.xml><?xml version="1.0" encoding="utf-8"?>
<worksheet xmlns="http://schemas.openxmlformats.org/spreadsheetml/2006/main" xmlns:r="http://schemas.openxmlformats.org/officeDocument/2006/relationships">
  <sheetPr>
    <tabColor rgb="FFFFFF00"/>
  </sheetPr>
  <dimension ref="A1:M28"/>
  <sheetViews>
    <sheetView zoomScale="80" zoomScaleNormal="80" workbookViewId="0">
      <selection activeCell="D33" sqref="D33"/>
    </sheetView>
  </sheetViews>
  <sheetFormatPr defaultRowHeight="15"/>
  <cols>
    <col min="1" max="1" width="5" customWidth="1"/>
    <col min="2" max="2" width="16.140625" customWidth="1"/>
    <col min="3" max="3" width="21.28515625" customWidth="1"/>
    <col min="4" max="4" width="17.85546875" customWidth="1"/>
    <col min="5" max="5" width="14.28515625" customWidth="1"/>
    <col min="6" max="6" width="10.7109375" customWidth="1"/>
    <col min="7" max="7" width="10.42578125" customWidth="1"/>
    <col min="8" max="8" width="17.7109375" customWidth="1"/>
    <col min="9" max="9" width="11.7109375" customWidth="1"/>
    <col min="10" max="10" width="9.85546875" customWidth="1"/>
    <col min="11" max="11" width="34.42578125" customWidth="1"/>
    <col min="12" max="12" width="16" customWidth="1"/>
    <col min="13" max="13" width="16.140625" customWidth="1"/>
  </cols>
  <sheetData>
    <row r="1" spans="1:13" ht="39.75" customHeight="1">
      <c r="A1" s="382" t="s">
        <v>198</v>
      </c>
      <c r="B1" s="382"/>
      <c r="C1" s="382"/>
      <c r="D1" s="382"/>
      <c r="E1" s="382"/>
      <c r="F1" s="382"/>
      <c r="G1" s="382"/>
      <c r="H1" s="382"/>
      <c r="I1" s="382"/>
      <c r="J1" s="382"/>
      <c r="K1" s="382"/>
      <c r="L1" s="382"/>
      <c r="M1" s="382"/>
    </row>
    <row r="2" spans="1:13" ht="75" customHeight="1">
      <c r="A2" s="383" t="s">
        <v>161</v>
      </c>
      <c r="B2" s="383" t="s">
        <v>216</v>
      </c>
      <c r="C2" s="383" t="s">
        <v>197</v>
      </c>
      <c r="D2" s="383" t="s">
        <v>211</v>
      </c>
      <c r="E2" s="384" t="s">
        <v>200</v>
      </c>
      <c r="F2" s="385"/>
      <c r="G2" s="385"/>
      <c r="H2" s="386"/>
      <c r="I2" s="380" t="s">
        <v>206</v>
      </c>
      <c r="J2" s="380" t="s">
        <v>207</v>
      </c>
      <c r="K2" s="380" t="s">
        <v>208</v>
      </c>
      <c r="L2" s="380" t="s">
        <v>203</v>
      </c>
      <c r="M2" s="380" t="s">
        <v>204</v>
      </c>
    </row>
    <row r="3" spans="1:13" ht="30">
      <c r="A3" s="383"/>
      <c r="B3" s="383"/>
      <c r="C3" s="383"/>
      <c r="D3" s="383"/>
      <c r="E3" s="53" t="s">
        <v>201</v>
      </c>
      <c r="F3" s="53" t="s">
        <v>199</v>
      </c>
      <c r="G3" s="72" t="s">
        <v>205</v>
      </c>
      <c r="H3" s="53" t="s">
        <v>202</v>
      </c>
      <c r="I3" s="381"/>
      <c r="J3" s="381"/>
      <c r="K3" s="381"/>
      <c r="L3" s="381"/>
      <c r="M3" s="381"/>
    </row>
    <row r="4" spans="1:13" ht="225" customHeight="1">
      <c r="A4" s="73">
        <v>1</v>
      </c>
      <c r="B4" s="74" t="s">
        <v>235</v>
      </c>
      <c r="C4" s="75" t="s">
        <v>236</v>
      </c>
      <c r="D4" s="74" t="s">
        <v>237</v>
      </c>
      <c r="E4" s="73" t="s">
        <v>134</v>
      </c>
      <c r="F4" s="73" t="s">
        <v>238</v>
      </c>
      <c r="G4" s="73" t="s">
        <v>239</v>
      </c>
      <c r="H4" s="74" t="s">
        <v>240</v>
      </c>
      <c r="I4" s="73">
        <v>2009</v>
      </c>
      <c r="J4" s="73">
        <v>2011</v>
      </c>
      <c r="K4" s="76" t="s">
        <v>241</v>
      </c>
      <c r="L4" s="77">
        <v>2179229.5099999998</v>
      </c>
      <c r="M4" s="77">
        <v>1618496.25</v>
      </c>
    </row>
    <row r="5" spans="1:13" ht="177.75" customHeight="1">
      <c r="A5" s="73">
        <v>2</v>
      </c>
      <c r="B5" s="74" t="s">
        <v>242</v>
      </c>
      <c r="C5" s="75" t="s">
        <v>243</v>
      </c>
      <c r="D5" s="74" t="s">
        <v>244</v>
      </c>
      <c r="E5" s="74" t="s">
        <v>134</v>
      </c>
      <c r="F5" s="74" t="s">
        <v>245</v>
      </c>
      <c r="G5" s="74" t="s">
        <v>246</v>
      </c>
      <c r="H5" s="74" t="s">
        <v>247</v>
      </c>
      <c r="I5" s="74">
        <v>2011</v>
      </c>
      <c r="J5" s="74">
        <v>2013</v>
      </c>
      <c r="K5" s="75" t="s">
        <v>248</v>
      </c>
      <c r="L5" s="78">
        <v>3898076.25</v>
      </c>
      <c r="M5" s="78">
        <v>2659473.88</v>
      </c>
    </row>
    <row r="6" spans="1:13" ht="235.5" customHeight="1">
      <c r="A6" s="73">
        <v>3</v>
      </c>
      <c r="B6" s="74" t="s">
        <v>249</v>
      </c>
      <c r="C6" s="75" t="s">
        <v>250</v>
      </c>
      <c r="D6" s="74" t="s">
        <v>251</v>
      </c>
      <c r="E6" s="74" t="s">
        <v>134</v>
      </c>
      <c r="F6" s="74" t="s">
        <v>238</v>
      </c>
      <c r="G6" s="73" t="s">
        <v>239</v>
      </c>
      <c r="H6" s="74" t="s">
        <v>240</v>
      </c>
      <c r="I6" s="74">
        <v>2012</v>
      </c>
      <c r="J6" s="74">
        <v>2015</v>
      </c>
      <c r="K6" s="75" t="s">
        <v>252</v>
      </c>
      <c r="L6" s="78">
        <v>9173377.1300000008</v>
      </c>
      <c r="M6" s="78">
        <v>5464534.8700000001</v>
      </c>
    </row>
    <row r="7" spans="1:13" ht="390.75" customHeight="1">
      <c r="A7" s="73">
        <v>4</v>
      </c>
      <c r="B7" s="74" t="s">
        <v>253</v>
      </c>
      <c r="C7" s="75" t="s">
        <v>254</v>
      </c>
      <c r="D7" s="74" t="s">
        <v>251</v>
      </c>
      <c r="E7" s="74" t="s">
        <v>134</v>
      </c>
      <c r="F7" s="74" t="s">
        <v>238</v>
      </c>
      <c r="G7" s="73" t="s">
        <v>239</v>
      </c>
      <c r="H7" s="74" t="s">
        <v>240</v>
      </c>
      <c r="I7" s="74">
        <v>2007</v>
      </c>
      <c r="J7" s="74">
        <v>2013</v>
      </c>
      <c r="K7" s="76" t="s">
        <v>255</v>
      </c>
      <c r="L7" s="78">
        <v>12186107.140000001</v>
      </c>
      <c r="M7" s="78">
        <v>8512661.6600000001</v>
      </c>
    </row>
    <row r="8" spans="1:13" ht="297.75" customHeight="1">
      <c r="A8" s="73">
        <v>5</v>
      </c>
      <c r="B8" s="74" t="s">
        <v>256</v>
      </c>
      <c r="C8" s="75" t="s">
        <v>257</v>
      </c>
      <c r="D8" s="74" t="s">
        <v>259</v>
      </c>
      <c r="E8" s="74" t="s">
        <v>134</v>
      </c>
      <c r="F8" s="74" t="s">
        <v>258</v>
      </c>
      <c r="G8" s="74" t="s">
        <v>261</v>
      </c>
      <c r="H8" s="74" t="s">
        <v>260</v>
      </c>
      <c r="I8" s="74">
        <v>2008</v>
      </c>
      <c r="J8" s="74">
        <v>2012</v>
      </c>
      <c r="K8" s="75" t="s">
        <v>262</v>
      </c>
      <c r="L8" s="78">
        <v>58505042.600000001</v>
      </c>
      <c r="M8" s="78">
        <v>25988853.539999999</v>
      </c>
    </row>
    <row r="9" spans="1:13" ht="315.75" customHeight="1">
      <c r="A9" s="79">
        <v>6</v>
      </c>
      <c r="B9" s="79" t="s">
        <v>263</v>
      </c>
      <c r="C9" s="75" t="s">
        <v>264</v>
      </c>
      <c r="D9" s="74" t="s">
        <v>265</v>
      </c>
      <c r="E9" s="74" t="s">
        <v>134</v>
      </c>
      <c r="F9" s="468" t="s">
        <v>266</v>
      </c>
      <c r="G9" s="468"/>
      <c r="H9" s="468"/>
      <c r="I9" s="74">
        <v>2007</v>
      </c>
      <c r="J9" s="74">
        <v>2013</v>
      </c>
      <c r="K9" s="75" t="s">
        <v>267</v>
      </c>
      <c r="L9" s="78">
        <v>6544634.96</v>
      </c>
      <c r="M9" s="78">
        <v>4862745.63</v>
      </c>
    </row>
    <row r="10" spans="1:13" ht="348" customHeight="1">
      <c r="A10" s="79">
        <v>7</v>
      </c>
      <c r="B10" s="74" t="s">
        <v>268</v>
      </c>
      <c r="C10" s="75" t="s">
        <v>269</v>
      </c>
      <c r="D10" s="74" t="s">
        <v>251</v>
      </c>
      <c r="E10" s="74" t="s">
        <v>134</v>
      </c>
      <c r="F10" s="73" t="s">
        <v>238</v>
      </c>
      <c r="G10" s="73" t="s">
        <v>239</v>
      </c>
      <c r="H10" s="74" t="s">
        <v>240</v>
      </c>
      <c r="I10" s="74">
        <v>2013</v>
      </c>
      <c r="J10" s="74">
        <v>2015</v>
      </c>
      <c r="K10" s="75" t="s">
        <v>270</v>
      </c>
      <c r="L10" s="78">
        <v>7322865.7999999998</v>
      </c>
      <c r="M10" s="78">
        <v>4725801.0199999996</v>
      </c>
    </row>
    <row r="11" spans="1:13" ht="246.75" customHeight="1">
      <c r="A11" s="79">
        <v>8</v>
      </c>
      <c r="B11" s="74" t="s">
        <v>271</v>
      </c>
      <c r="C11" s="75" t="s">
        <v>272</v>
      </c>
      <c r="D11" s="74" t="s">
        <v>273</v>
      </c>
      <c r="E11" s="74" t="s">
        <v>134</v>
      </c>
      <c r="F11" s="74" t="s">
        <v>274</v>
      </c>
      <c r="G11" s="74" t="s">
        <v>275</v>
      </c>
      <c r="H11" s="74" t="s">
        <v>279</v>
      </c>
      <c r="I11" s="74">
        <v>2010</v>
      </c>
      <c r="J11" s="74">
        <v>2014</v>
      </c>
      <c r="K11" s="75" t="s">
        <v>276</v>
      </c>
      <c r="L11" s="78">
        <v>60114933.530000001</v>
      </c>
      <c r="M11" s="78">
        <v>44696520.740000002</v>
      </c>
    </row>
    <row r="12" spans="1:13" ht="282.75" customHeight="1">
      <c r="A12" s="79">
        <v>9</v>
      </c>
      <c r="B12" s="74" t="s">
        <v>277</v>
      </c>
      <c r="C12" s="75" t="s">
        <v>278</v>
      </c>
      <c r="D12" s="74" t="s">
        <v>273</v>
      </c>
      <c r="E12" s="74" t="s">
        <v>134</v>
      </c>
      <c r="F12" s="74" t="s">
        <v>274</v>
      </c>
      <c r="G12" s="74" t="s">
        <v>275</v>
      </c>
      <c r="H12" s="74" t="s">
        <v>279</v>
      </c>
      <c r="I12" s="74">
        <v>2009</v>
      </c>
      <c r="J12" s="74">
        <v>2011</v>
      </c>
      <c r="K12" s="75" t="s">
        <v>280</v>
      </c>
      <c r="L12" s="78">
        <v>6810830.5099999998</v>
      </c>
      <c r="M12" s="78">
        <v>2718971.41</v>
      </c>
    </row>
    <row r="13" spans="1:13" ht="283.5" customHeight="1">
      <c r="A13" s="79">
        <v>10</v>
      </c>
      <c r="B13" s="74" t="s">
        <v>281</v>
      </c>
      <c r="C13" s="75" t="s">
        <v>282</v>
      </c>
      <c r="D13" s="74" t="s">
        <v>283</v>
      </c>
      <c r="E13" s="74" t="s">
        <v>134</v>
      </c>
      <c r="F13" s="469" t="s">
        <v>284</v>
      </c>
      <c r="G13" s="470"/>
      <c r="H13" s="471"/>
      <c r="I13" s="74">
        <v>2010</v>
      </c>
      <c r="J13" s="74">
        <v>2010</v>
      </c>
      <c r="K13" s="75" t="s">
        <v>285</v>
      </c>
      <c r="L13" s="78">
        <v>7519691.75</v>
      </c>
      <c r="M13" s="78">
        <v>5164060</v>
      </c>
    </row>
    <row r="14" spans="1:13" ht="409.5">
      <c r="A14" s="79">
        <v>11</v>
      </c>
      <c r="B14" s="74" t="s">
        <v>286</v>
      </c>
      <c r="C14" s="75" t="s">
        <v>287</v>
      </c>
      <c r="D14" s="74" t="s">
        <v>288</v>
      </c>
      <c r="E14" s="74" t="s">
        <v>134</v>
      </c>
      <c r="F14" s="74" t="s">
        <v>274</v>
      </c>
      <c r="G14" s="74" t="s">
        <v>290</v>
      </c>
      <c r="H14" s="74" t="s">
        <v>289</v>
      </c>
      <c r="I14" s="74">
        <v>2016</v>
      </c>
      <c r="J14" s="74">
        <v>2018</v>
      </c>
      <c r="K14" s="75" t="s">
        <v>291</v>
      </c>
      <c r="L14" s="78">
        <v>19000000</v>
      </c>
      <c r="M14" s="78">
        <v>6800000</v>
      </c>
    </row>
    <row r="15" spans="1:13" ht="409.6" customHeight="1">
      <c r="A15" s="79">
        <v>12</v>
      </c>
      <c r="B15" s="80" t="s">
        <v>292</v>
      </c>
      <c r="C15" s="81" t="s">
        <v>293</v>
      </c>
      <c r="D15" s="80" t="s">
        <v>293</v>
      </c>
      <c r="E15" s="80" t="s">
        <v>134</v>
      </c>
      <c r="F15" s="80" t="s">
        <v>238</v>
      </c>
      <c r="G15" s="73" t="s">
        <v>239</v>
      </c>
      <c r="H15" s="74" t="s">
        <v>240</v>
      </c>
      <c r="I15" s="80">
        <v>2016</v>
      </c>
      <c r="J15" s="80">
        <v>2017</v>
      </c>
      <c r="K15" s="80" t="s">
        <v>294</v>
      </c>
      <c r="L15" s="82">
        <v>7300000</v>
      </c>
      <c r="M15" s="82">
        <v>4000000</v>
      </c>
    </row>
    <row r="16" spans="1:13" ht="306" customHeight="1">
      <c r="A16" s="79">
        <v>13</v>
      </c>
      <c r="B16" s="74" t="s">
        <v>295</v>
      </c>
      <c r="C16" s="75" t="s">
        <v>296</v>
      </c>
      <c r="D16" s="74" t="s">
        <v>297</v>
      </c>
      <c r="E16" s="74" t="s">
        <v>134</v>
      </c>
      <c r="F16" s="74" t="s">
        <v>245</v>
      </c>
      <c r="G16" s="74" t="s">
        <v>246</v>
      </c>
      <c r="H16" s="74" t="s">
        <v>247</v>
      </c>
      <c r="I16" s="74">
        <v>2017</v>
      </c>
      <c r="J16" s="74">
        <v>2018</v>
      </c>
      <c r="K16" s="75" t="s">
        <v>298</v>
      </c>
      <c r="L16" s="78">
        <v>4400000</v>
      </c>
      <c r="M16" s="78">
        <v>3400000</v>
      </c>
    </row>
    <row r="17" spans="1:13" ht="246" customHeight="1">
      <c r="A17" s="79">
        <v>14</v>
      </c>
      <c r="B17" s="74" t="s">
        <v>304</v>
      </c>
      <c r="C17" s="74" t="s">
        <v>299</v>
      </c>
      <c r="D17" s="74" t="s">
        <v>300</v>
      </c>
      <c r="E17" s="74" t="s">
        <v>134</v>
      </c>
      <c r="F17" s="74" t="s">
        <v>301</v>
      </c>
      <c r="G17" s="74" t="s">
        <v>302</v>
      </c>
      <c r="H17" s="74" t="s">
        <v>303</v>
      </c>
      <c r="I17" s="74">
        <v>2017</v>
      </c>
      <c r="J17" s="74">
        <v>2018</v>
      </c>
      <c r="K17" s="75" t="s">
        <v>305</v>
      </c>
      <c r="L17" s="78">
        <v>3964023.7</v>
      </c>
      <c r="M17" s="78">
        <v>3369420.14</v>
      </c>
    </row>
    <row r="18" spans="1:13" ht="237.75" customHeight="1">
      <c r="A18" s="472">
        <v>15</v>
      </c>
      <c r="B18" s="474" t="s">
        <v>306</v>
      </c>
      <c r="C18" s="75" t="s">
        <v>307</v>
      </c>
      <c r="D18" s="74" t="s">
        <v>273</v>
      </c>
      <c r="E18" s="74" t="s">
        <v>134</v>
      </c>
      <c r="F18" s="74" t="s">
        <v>274</v>
      </c>
      <c r="G18" s="74" t="s">
        <v>275</v>
      </c>
      <c r="H18" s="74" t="s">
        <v>279</v>
      </c>
      <c r="I18" s="74">
        <v>2016</v>
      </c>
      <c r="J18" s="74">
        <v>2016</v>
      </c>
      <c r="K18" s="75" t="s">
        <v>312</v>
      </c>
      <c r="L18" s="78">
        <v>2000000</v>
      </c>
      <c r="M18" s="78">
        <v>0</v>
      </c>
    </row>
    <row r="19" spans="1:13" ht="151.5" customHeight="1">
      <c r="A19" s="473"/>
      <c r="B19" s="475"/>
      <c r="C19" s="75" t="s">
        <v>308</v>
      </c>
      <c r="D19" s="74" t="s">
        <v>273</v>
      </c>
      <c r="E19" s="74" t="s">
        <v>134</v>
      </c>
      <c r="F19" s="74" t="s">
        <v>274</v>
      </c>
      <c r="G19" s="74" t="s">
        <v>275</v>
      </c>
      <c r="H19" s="74" t="s">
        <v>279</v>
      </c>
      <c r="I19" s="74">
        <v>2016</v>
      </c>
      <c r="J19" s="74">
        <v>2016</v>
      </c>
      <c r="K19" s="75" t="s">
        <v>313</v>
      </c>
      <c r="L19" s="78">
        <v>2000000</v>
      </c>
      <c r="M19" s="78">
        <v>0</v>
      </c>
    </row>
    <row r="20" spans="1:13" ht="129" customHeight="1">
      <c r="A20" s="473"/>
      <c r="B20" s="475"/>
      <c r="C20" s="75" t="s">
        <v>309</v>
      </c>
      <c r="D20" s="74" t="s">
        <v>251</v>
      </c>
      <c r="E20" s="74" t="s">
        <v>134</v>
      </c>
      <c r="F20" s="80" t="s">
        <v>238</v>
      </c>
      <c r="G20" s="73" t="s">
        <v>314</v>
      </c>
      <c r="H20" s="83" t="s">
        <v>315</v>
      </c>
      <c r="I20" s="74">
        <v>2016</v>
      </c>
      <c r="J20" s="74">
        <v>2016</v>
      </c>
      <c r="K20" s="75" t="s">
        <v>316</v>
      </c>
      <c r="L20" s="78">
        <v>2000000</v>
      </c>
      <c r="M20" s="78">
        <v>0</v>
      </c>
    </row>
    <row r="21" spans="1:13" ht="114" customHeight="1">
      <c r="A21" s="473"/>
      <c r="B21" s="475"/>
      <c r="C21" s="75" t="s">
        <v>310</v>
      </c>
      <c r="D21" s="74" t="s">
        <v>251</v>
      </c>
      <c r="E21" s="74" t="s">
        <v>134</v>
      </c>
      <c r="F21" s="80" t="s">
        <v>238</v>
      </c>
      <c r="G21" s="73" t="s">
        <v>314</v>
      </c>
      <c r="H21" s="83" t="s">
        <v>315</v>
      </c>
      <c r="I21" s="74">
        <v>2016</v>
      </c>
      <c r="J21" s="74">
        <v>2016</v>
      </c>
      <c r="K21" s="75" t="s">
        <v>316</v>
      </c>
      <c r="L21" s="78">
        <v>2000000</v>
      </c>
      <c r="M21" s="78">
        <v>0</v>
      </c>
    </row>
    <row r="22" spans="1:13" ht="116.25" customHeight="1">
      <c r="A22" s="473"/>
      <c r="B22" s="475"/>
      <c r="C22" s="75" t="s">
        <v>311</v>
      </c>
      <c r="D22" s="74" t="s">
        <v>251</v>
      </c>
      <c r="E22" s="74" t="s">
        <v>134</v>
      </c>
      <c r="F22" s="80" t="s">
        <v>238</v>
      </c>
      <c r="G22" s="73" t="s">
        <v>314</v>
      </c>
      <c r="H22" s="83" t="s">
        <v>315</v>
      </c>
      <c r="I22" s="74">
        <v>2016</v>
      </c>
      <c r="J22" s="74">
        <v>2016</v>
      </c>
      <c r="K22" s="75" t="s">
        <v>316</v>
      </c>
      <c r="L22" s="78">
        <v>1000000</v>
      </c>
      <c r="M22" s="78">
        <v>0</v>
      </c>
    </row>
    <row r="23" spans="1:13" ht="221.25" customHeight="1">
      <c r="A23" s="84">
        <v>16</v>
      </c>
      <c r="B23" s="84" t="s">
        <v>235</v>
      </c>
      <c r="C23" s="85" t="s">
        <v>236</v>
      </c>
      <c r="D23" s="84" t="s">
        <v>251</v>
      </c>
      <c r="E23" s="84" t="s">
        <v>317</v>
      </c>
      <c r="F23" s="84" t="s">
        <v>238</v>
      </c>
      <c r="G23" s="84" t="s">
        <v>318</v>
      </c>
      <c r="H23" s="84" t="s">
        <v>319</v>
      </c>
      <c r="I23" s="84">
        <v>2009</v>
      </c>
      <c r="J23" s="84">
        <v>2011</v>
      </c>
      <c r="K23" s="86" t="s">
        <v>241</v>
      </c>
      <c r="L23" s="84" t="s">
        <v>320</v>
      </c>
      <c r="M23" s="84" t="s">
        <v>321</v>
      </c>
    </row>
    <row r="24" spans="1:13" ht="225">
      <c r="A24" s="84">
        <v>17</v>
      </c>
      <c r="B24" s="84" t="s">
        <v>249</v>
      </c>
      <c r="C24" s="85" t="s">
        <v>250</v>
      </c>
      <c r="D24" s="84" t="s">
        <v>251</v>
      </c>
      <c r="E24" s="84" t="s">
        <v>317</v>
      </c>
      <c r="F24" s="84" t="s">
        <v>238</v>
      </c>
      <c r="G24" s="84" t="s">
        <v>318</v>
      </c>
      <c r="H24" s="84" t="s">
        <v>319</v>
      </c>
      <c r="I24" s="84">
        <v>2012</v>
      </c>
      <c r="J24" s="84">
        <v>2015</v>
      </c>
      <c r="K24" s="86" t="s">
        <v>252</v>
      </c>
      <c r="L24" s="84" t="s">
        <v>322</v>
      </c>
      <c r="M24" s="84" t="s">
        <v>323</v>
      </c>
    </row>
    <row r="25" spans="1:13" ht="165">
      <c r="A25" s="84">
        <v>18</v>
      </c>
      <c r="B25" s="84" t="s">
        <v>242</v>
      </c>
      <c r="C25" s="85" t="s">
        <v>243</v>
      </c>
      <c r="D25" s="84" t="s">
        <v>324</v>
      </c>
      <c r="E25" s="84" t="s">
        <v>317</v>
      </c>
      <c r="F25" s="87" t="s">
        <v>245</v>
      </c>
      <c r="G25" s="84" t="s">
        <v>246</v>
      </c>
      <c r="H25" s="84" t="s">
        <v>325</v>
      </c>
      <c r="I25" s="84">
        <v>2011</v>
      </c>
      <c r="J25" s="84">
        <v>2013</v>
      </c>
      <c r="K25" s="86" t="s">
        <v>248</v>
      </c>
      <c r="L25" s="84" t="s">
        <v>326</v>
      </c>
      <c r="M25" s="84" t="s">
        <v>327</v>
      </c>
    </row>
    <row r="26" spans="1:13" ht="156" customHeight="1">
      <c r="A26" s="100">
        <v>19</v>
      </c>
      <c r="B26" s="101" t="s">
        <v>343</v>
      </c>
      <c r="C26" s="101" t="s">
        <v>332</v>
      </c>
      <c r="D26" s="101" t="s">
        <v>333</v>
      </c>
      <c r="E26" s="84" t="s">
        <v>317</v>
      </c>
      <c r="F26" s="97" t="s">
        <v>335</v>
      </c>
      <c r="G26" s="97" t="s">
        <v>337</v>
      </c>
      <c r="H26" s="97" t="s">
        <v>336</v>
      </c>
      <c r="I26" s="100">
        <v>2016</v>
      </c>
      <c r="J26" s="100">
        <v>2016</v>
      </c>
      <c r="K26" s="101" t="s">
        <v>334</v>
      </c>
      <c r="L26" s="99">
        <v>6000</v>
      </c>
      <c r="M26" s="99">
        <v>0</v>
      </c>
    </row>
    <row r="27" spans="1:13" ht="143.25" customHeight="1">
      <c r="A27" s="102">
        <v>20</v>
      </c>
      <c r="B27" s="101" t="s">
        <v>343</v>
      </c>
      <c r="C27" s="103" t="s">
        <v>338</v>
      </c>
      <c r="D27" s="84" t="s">
        <v>339</v>
      </c>
      <c r="E27" s="84" t="s">
        <v>317</v>
      </c>
      <c r="F27" s="100" t="s">
        <v>238</v>
      </c>
      <c r="G27" s="100" t="s">
        <v>318</v>
      </c>
      <c r="H27" s="100" t="s">
        <v>341</v>
      </c>
      <c r="I27" s="100">
        <v>2014</v>
      </c>
      <c r="J27" s="100">
        <v>2016</v>
      </c>
      <c r="K27" s="104" t="s">
        <v>340</v>
      </c>
      <c r="L27" s="99">
        <v>699640</v>
      </c>
      <c r="M27" s="99">
        <v>0</v>
      </c>
    </row>
    <row r="28" spans="1:13" ht="111" customHeight="1">
      <c r="A28" s="102">
        <v>21</v>
      </c>
      <c r="B28" s="101" t="s">
        <v>342</v>
      </c>
      <c r="C28" s="100" t="s">
        <v>344</v>
      </c>
      <c r="D28" s="84" t="s">
        <v>345</v>
      </c>
      <c r="E28" s="84" t="s">
        <v>317</v>
      </c>
      <c r="F28" s="100" t="s">
        <v>346</v>
      </c>
      <c r="G28" s="105" t="s">
        <v>348</v>
      </c>
      <c r="H28" s="106" t="s">
        <v>347</v>
      </c>
      <c r="I28" s="100">
        <v>2015</v>
      </c>
      <c r="J28" s="100">
        <v>2015</v>
      </c>
      <c r="K28" s="98" t="s">
        <v>349</v>
      </c>
      <c r="L28" s="99">
        <v>6990</v>
      </c>
      <c r="M28" s="99">
        <v>0</v>
      </c>
    </row>
  </sheetData>
  <mergeCells count="15">
    <mergeCell ref="F9:H9"/>
    <mergeCell ref="F13:H13"/>
    <mergeCell ref="A18:A22"/>
    <mergeCell ref="B18:B22"/>
    <mergeCell ref="A1:M1"/>
    <mergeCell ref="A2:A3"/>
    <mergeCell ref="B2:B3"/>
    <mergeCell ref="C2:C3"/>
    <mergeCell ref="D2:D3"/>
    <mergeCell ref="E2:H2"/>
    <mergeCell ref="I2:I3"/>
    <mergeCell ref="J2:J3"/>
    <mergeCell ref="K2:K3"/>
    <mergeCell ref="L2:L3"/>
    <mergeCell ref="M2:M3"/>
  </mergeCells>
  <pageMargins left="0.27559055118110237" right="0.15748031496062992" top="0.23" bottom="0.15748031496062992" header="0.31496062992125984"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9</vt:i4>
      </vt:variant>
    </vt:vector>
  </HeadingPairs>
  <TitlesOfParts>
    <vt:vector size="15" baseType="lpstr">
      <vt:lpstr>Informacje ogólne</vt:lpstr>
      <vt:lpstr>Konkurs</vt:lpstr>
      <vt:lpstr>ZAŁ. 1</vt:lpstr>
      <vt:lpstr>KRYTERIA</vt:lpstr>
      <vt:lpstr>Planowane działania</vt:lpstr>
      <vt:lpstr>zalacznik.1</vt:lpstr>
      <vt:lpstr>CT</vt:lpstr>
      <vt:lpstr>narzedzia_PP_cale</vt:lpstr>
      <vt:lpstr>'Informacje ogólne'!Obszar_wydruku</vt:lpstr>
      <vt:lpstr>'Planowane działania'!Obszar_wydruku</vt:lpstr>
      <vt:lpstr>'ZAŁ. 1'!Obszar_wydruku</vt:lpstr>
      <vt:lpstr>PI</vt:lpstr>
      <vt:lpstr>Programy</vt:lpstr>
      <vt:lpstr>skroty_PI</vt:lpstr>
      <vt:lpstr>skroty_PP</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gnieszka</cp:lastModifiedBy>
  <cp:lastPrinted>2016-10-20T11:59:33Z</cp:lastPrinted>
  <dcterms:created xsi:type="dcterms:W3CDTF">2016-03-29T09:23:06Z</dcterms:created>
  <dcterms:modified xsi:type="dcterms:W3CDTF">2016-10-21T08:17:58Z</dcterms:modified>
</cp:coreProperties>
</file>