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930" yWindow="225" windowWidth="10890" windowHeight="12255" tabRatio="769" activeTab="4"/>
  </bookViews>
  <sheets>
    <sheet name="Informacje ogólne" sheetId="2" r:id="rId1"/>
    <sheet name="Konkurs" sheetId="1" r:id="rId2"/>
    <sheet name="Kryteria " sheetId="5" r:id="rId3"/>
    <sheet name="RPZ" sheetId="4" r:id="rId4"/>
    <sheet name="Projekt pozakonkursowy" sheetId="3" r:id="rId5"/>
    <sheet name="ZAŁ. 1" sheetId="7" state="hidden" r:id="rId6"/>
    <sheet name="Kryteria_pozakonkursowy" sheetId="15" r:id="rId7"/>
    <sheet name="Planowane działania" sheetId="6" r:id="rId8"/>
    <sheet name="zalacznik.1" sheetId="14" r:id="rId9"/>
  </sheets>
  <externalReferences>
    <externalReference r:id="rId10"/>
    <externalReference r:id="rId11"/>
  </externalReferences>
  <definedNames>
    <definedName name="CT">'Informacje ogólne'!$K$115:$K$118</definedName>
    <definedName name="fundusz">Konkurs!$N$57:$N$58</definedName>
    <definedName name="lata">[1]słownik!$B$2:$B$10</definedName>
    <definedName name="miesiąceKwartały">[1]słownik!$D$2:$D$17</definedName>
    <definedName name="narzedzia_PP_cale">'Informacje ogólne'!$M$120:$M$156</definedName>
    <definedName name="_xlnm.Print_Area" localSheetId="0">'Informacje ogólne'!$A$1:$J$28</definedName>
    <definedName name="_xlnm.Print_Area" localSheetId="1">Konkurs!$A$1:$I$53</definedName>
    <definedName name="_xlnm.Print_Area" localSheetId="2">'Kryteria '!$A$1:$E$49</definedName>
    <definedName name="_xlnm.Print_Area" localSheetId="7">'Planowane działania'!$A$1:$I$13</definedName>
    <definedName name="_xlnm.Print_Area" localSheetId="4">'Projekt pozakonkursowy'!$A$1:$K$52</definedName>
    <definedName name="_xlnm.Print_Area" localSheetId="3">RPZ!$A$1:$C$20</definedName>
    <definedName name="_xlnm.Print_Area" localSheetId="5">'ZAŁ. 1'!$A$1:$M$16</definedName>
    <definedName name="PI">'Informacje ogólne'!$N$95:$N$100</definedName>
    <definedName name="prog_oper">[1]słownik!$W$2:$W$19</definedName>
    <definedName name="Programy">'Informacje ogólne'!$K$95:$K$112</definedName>
    <definedName name="skroty_PI">'Informacje ogólne'!$N$102:$N$107</definedName>
    <definedName name="skroty_PP">'Informacje ogólne'!$K$120:$K$156</definedName>
    <definedName name="terytPowiaty">[2]SLOWNIKI!$E$2:$F$380</definedName>
    <definedName name="terytPowiatyPowiat">[2]SLOWNIKI!$E$2:$E$380</definedName>
    <definedName name="wojewodztwa">Konkurs!$M$55:$M$71</definedName>
  </definedNames>
  <calcPr calcId="125725"/>
</workbook>
</file>

<file path=xl/calcChain.xml><?xml version="1.0" encoding="utf-8"?>
<calcChain xmlns="http://schemas.openxmlformats.org/spreadsheetml/2006/main">
  <c r="K39" i="3"/>
  <c r="K38"/>
  <c r="K37" l="1"/>
  <c r="J15" i="7" l="1"/>
  <c r="J14"/>
</calcChain>
</file>

<file path=xl/comments1.xml><?xml version="1.0" encoding="utf-8"?>
<comments xmlns="http://schemas.openxmlformats.org/spreadsheetml/2006/main">
  <authors>
    <author>gnieszka</author>
  </authors>
  <commentList>
    <comment ref="H46" authorId="0">
      <text>
        <r>
          <rPr>
            <sz val="9"/>
            <color indexed="81"/>
            <rFont val="Tahoma"/>
            <charset val="1"/>
          </rPr>
          <t xml:space="preserve">
Wartość docelowa wskażników jest wspólna dla projektu konkursowego oraz projektu pozakonkursowego ( podziała zostanie uwzględniony po opracowaniu RPZ )</t>
        </r>
      </text>
    </comment>
  </commentList>
</comments>
</file>

<file path=xl/sharedStrings.xml><?xml version="1.0" encoding="utf-8"?>
<sst xmlns="http://schemas.openxmlformats.org/spreadsheetml/2006/main" count="876" uniqueCount="556">
  <si>
    <t>województwo</t>
  </si>
  <si>
    <t>powiat</t>
  </si>
  <si>
    <t>Priorytet Inwestycyjny</t>
  </si>
  <si>
    <t>Czy wymagana jest fiszka Regionalnego Programu Zdrowotnego</t>
  </si>
  <si>
    <t>INFORMACJE OGÓLNE</t>
  </si>
  <si>
    <t>Planowana alokacja [PLN]</t>
  </si>
  <si>
    <t>Wartość docelowa</t>
  </si>
  <si>
    <t>…</t>
  </si>
  <si>
    <t>Cel projektu</t>
  </si>
  <si>
    <t>Nazwa zadania</t>
  </si>
  <si>
    <t xml:space="preserve">Priorytet Inwestycyjny </t>
  </si>
  <si>
    <t>Uwagi:</t>
  </si>
  <si>
    <t>Nr narzędzia w Policy Paper</t>
  </si>
  <si>
    <t>Opis konkursu, zakres wsparcia</t>
  </si>
  <si>
    <t>lista rozwijana</t>
  </si>
  <si>
    <t>Opis zgodności konkursu z mapami potrzeb zdrowotnych</t>
  </si>
  <si>
    <t>Opis projektu</t>
  </si>
  <si>
    <t>Kryteria wyboru projektu</t>
  </si>
  <si>
    <t>Tytuł projektu</t>
  </si>
  <si>
    <r>
      <t xml:space="preserve">Cel zgodnie z </t>
    </r>
    <r>
      <rPr>
        <i/>
        <sz val="10"/>
        <rFont val="Calibri"/>
        <family val="2"/>
        <charset val="238"/>
        <scheme val="minor"/>
      </rPr>
      <t>Policy Paper</t>
    </r>
  </si>
  <si>
    <t>inne</t>
  </si>
  <si>
    <t>Cel zgodnie z Policy Paper</t>
  </si>
  <si>
    <t>Numer i nazwa narzędzia 
zgodnie z Policy Paper</t>
  </si>
  <si>
    <t>Planowane dofinansowanie UE [%]</t>
  </si>
  <si>
    <t>Planowana całkowita alokacja [PLN]</t>
  </si>
  <si>
    <t>Planowane dofinansowanie UE [PLN]</t>
  </si>
  <si>
    <t>Kryteria wyboru projektów</t>
  </si>
  <si>
    <t>KRYTERIA WYBORU PROJEKTÓW</t>
  </si>
  <si>
    <t>Sposób pomiaru</t>
  </si>
  <si>
    <t>Planowany termin 
rozpoczęcia naboru</t>
  </si>
  <si>
    <t>Opis zgodności projektu 
z mapami potrzeb zdrowotnych</t>
  </si>
  <si>
    <t>Planowany koszt kwalifikowalny [PLN]</t>
  </si>
  <si>
    <t>Planowany koszt całkowity 
[PLN]</t>
  </si>
  <si>
    <t>Źródła finansowania</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</si>
  <si>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</si>
  <si>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</si>
  <si>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</si>
  <si>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</si>
  <si>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</si>
  <si>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</si>
  <si>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</si>
  <si>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</si>
  <si>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</si>
  <si>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</si>
  <si>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</si>
  <si>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</si>
  <si>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</si>
  <si>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</si>
  <si>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</si>
  <si>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</si>
  <si>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</si>
  <si>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</si>
  <si>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</si>
  <si>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MM</t>
  </si>
  <si>
    <t>FISZKA PROJEKU POZAKONKURSOWEGO</t>
  </si>
  <si>
    <t>Beneficjent</t>
  </si>
  <si>
    <t>INFORMACJE O PROJEKCIE</t>
  </si>
  <si>
    <t xml:space="preserve">Narzędzie zgodnie z Policy Paper </t>
  </si>
  <si>
    <t>Typ projektów zgodnie z PO/ SZOOP</t>
  </si>
  <si>
    <t>Planowany okres realizacji projektu [RRRR.MM]</t>
  </si>
  <si>
    <t>Planowane dofinansowanie UE 
[%]</t>
  </si>
  <si>
    <t>Działania w projekcie</t>
  </si>
  <si>
    <t>Opis działania</t>
  </si>
  <si>
    <t>Szacunkowa wartość całkowita zadania [PLN]</t>
  </si>
  <si>
    <t>Rodzaj  [produktu/ rezultatu]</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</si>
  <si>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</si>
  <si>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</si>
  <si>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</si>
  <si>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</si>
  <si>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</si>
  <si>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</si>
  <si>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</si>
  <si>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</si>
  <si>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</si>
  <si>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Wpływ realizacji RPZ na efektywność funkcjonowania systemu ochrony zdrowia</t>
  </si>
  <si>
    <t>Komplementarność RPZ z innymi działaniami podejmowanymi na poziomie krajowym</t>
  </si>
  <si>
    <t>Komplementarność RPZ z innymi działaniami podejmowanymi na poziomie regionalnym</t>
  </si>
  <si>
    <t>Tytuł konkursu</t>
  </si>
  <si>
    <t>FISZKA ZAŁOŻEŃ RPZ</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</si>
  <si>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</si>
  <si>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</si>
  <si>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</si>
  <si>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</si>
  <si>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</si>
  <si>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</si>
  <si>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</si>
  <si>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</si>
  <si>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</si>
  <si>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</si>
  <si>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</si>
  <si>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</si>
  <si>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</si>
  <si>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</si>
  <si>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</si>
  <si>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</si>
  <si>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</si>
  <si>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</si>
  <si>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</si>
  <si>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</si>
  <si>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</si>
  <si>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</si>
  <si>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</si>
  <si>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</si>
  <si>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</si>
  <si>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</si>
  <si>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</si>
  <si>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</si>
  <si>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</si>
  <si>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</si>
  <si>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</si>
  <si>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</si>
  <si>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</si>
  <si>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</si>
  <si>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</si>
  <si>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</si>
  <si>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</si>
  <si>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</si>
  <si>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</si>
  <si>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</si>
  <si>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</si>
  <si>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</si>
  <si>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</si>
  <si>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</si>
  <si>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</si>
  <si>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</si>
  <si>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</si>
  <si>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</si>
  <si>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</si>
  <si>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</si>
  <si>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</si>
  <si>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</si>
  <si>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</si>
  <si>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</si>
  <si>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</si>
  <si>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</si>
  <si>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</si>
  <si>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</si>
  <si>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</si>
  <si>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</si>
  <si>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</si>
  <si>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</si>
  <si>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</si>
  <si>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</si>
  <si>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</si>
  <si>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</si>
  <si>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</si>
  <si>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</si>
  <si>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</si>
  <si>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</si>
  <si>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</si>
  <si>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</si>
  <si>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</si>
  <si>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</si>
  <si>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</si>
  <si>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</si>
  <si>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</si>
  <si>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</si>
  <si>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</si>
  <si>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</si>
  <si>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</si>
  <si>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</si>
  <si>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</si>
  <si>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</si>
  <si>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</si>
  <si>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</si>
  <si>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</si>
  <si>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</si>
  <si>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</si>
  <si>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</si>
  <si>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</si>
  <si>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</si>
  <si>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</si>
  <si>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</si>
  <si>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</si>
  <si>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</si>
  <si>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</si>
  <si>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</si>
  <si>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</si>
  <si>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</si>
  <si>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</si>
  <si>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</si>
  <si>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</si>
  <si>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</si>
  <si>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</si>
  <si>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</si>
  <si>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</si>
  <si>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</si>
  <si>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</si>
  <si>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</si>
  <si>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</si>
  <si>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</si>
  <si>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</si>
  <si>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</si>
  <si>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</si>
  <si>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</si>
  <si>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Nr projektu w Planie Działań</t>
  </si>
  <si>
    <t>Razem</t>
  </si>
  <si>
    <t>regionalny</t>
  </si>
  <si>
    <t>Nazwa wskaźnika</t>
  </si>
  <si>
    <t>Szacowana wartość osiągnięta dzięki realizacji konkursu</t>
  </si>
  <si>
    <t>Wartość docelowa zakładana w PO/SZOOP</t>
  </si>
  <si>
    <t>TAK (jeśli TAK, wypełnij również arkusz RPZ)</t>
  </si>
  <si>
    <t xml:space="preserve">Wskaźniki
</t>
  </si>
  <si>
    <t>TERYT:</t>
  </si>
  <si>
    <t>Powiat:</t>
  </si>
  <si>
    <t>Planowana data zakończenia 
[RRRR.MM]</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</si>
  <si>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</si>
  <si>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</si>
  <si>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</si>
  <si>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</si>
  <si>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</si>
  <si>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</si>
  <si>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</si>
  <si>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</si>
  <si>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</si>
  <si>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</si>
  <si>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</si>
  <si>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</si>
  <si>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</si>
  <si>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</si>
  <si>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</si>
  <si>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</si>
  <si>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</si>
  <si>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</si>
  <si>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</si>
  <si>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</si>
  <si>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</si>
  <si>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</si>
  <si>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</si>
  <si>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</si>
  <si>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</si>
  <si>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</si>
  <si>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</si>
  <si>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</si>
  <si>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</si>
  <si>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</si>
  <si>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Uzasadnienie realizacji projektu 
w trybie pozakonkursowym</t>
  </si>
  <si>
    <t>Planowana data złożenia wniosku 
o dofinansowanie [RRRR.MM]</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</si>
  <si>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</si>
  <si>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</si>
  <si>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</si>
  <si>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</si>
  <si>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</si>
  <si>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</si>
  <si>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</si>
  <si>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Potencjalni beneficjenci/ 
Typy beneficjentów</t>
  </si>
  <si>
    <t>Szacowana wartość osiągnięta dzięki realizacji projektu</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</si>
  <si>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</si>
  <si>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</si>
  <si>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</si>
  <si>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</si>
  <si>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</si>
  <si>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</si>
  <si>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</si>
  <si>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</si>
  <si>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</si>
  <si>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</si>
  <si>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</si>
  <si>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</si>
  <si>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</si>
  <si>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</si>
  <si>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Zawarto w odrębnej tabeli</t>
  </si>
  <si>
    <t>Strategiczność projektu</t>
  </si>
  <si>
    <t>Opis wpływu projektu na efektywność kosztową projektu oraz efektywność finansową Beneficjenta</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</si>
  <si>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</si>
  <si>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</si>
  <si>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</si>
  <si>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</si>
  <si>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</si>
  <si>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</si>
  <si>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</si>
  <si>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Planowana data rozpoczęcia  
[RRRR.MM]</t>
  </si>
  <si>
    <t>Identyfikator/
nr umowy o dofinansowanie</t>
  </si>
  <si>
    <t>PLAN DZIAŁAŃ [Województwo Pomorskie]
W SEKTORZE ZDROWIA NA ROK 2016</t>
  </si>
  <si>
    <t>Jolanta Sobierańska-Grenda , Departament Zdrowia, Dyrektor, 58/3268261, J.Sobieranska@pomorskie.eu</t>
  </si>
  <si>
    <t>Oś priorytetowa 5 . Zatrudnienie</t>
  </si>
  <si>
    <t>Działanie 5.4. Zdrowie na rynku pracy</t>
  </si>
  <si>
    <t>nie dotyczy</t>
  </si>
  <si>
    <t>1) publiczne i prywatne podmioty świadczące usługi zdrowotne i ich organy
założycielskie,
2) jednostki samorządu terytorialnego i ich jednostki organizacyjne,
3) związki i stowarzyszenia jednostek samorządu terytorialnego,
4) organizacje pozarządowe,
5) organizacje przedsiębiorców,
6) przedsiębiorcy,
7) instytucje edukacyjne,
8) szkoły wyższe,
9) podmioty ekonomii społecznej/przedsiębiorstwa społeczne.</t>
  </si>
  <si>
    <t>Cel operacyjny A : Rozwój profilaktyki zdrowotnej, diagnostyki i medycyny naprawczej ukierunkowany na główne problemy epidemiologiczne w Polsce</t>
  </si>
  <si>
    <t>I</t>
  </si>
  <si>
    <t>Wskaźniki rezultatu bezpośredniego</t>
  </si>
  <si>
    <t>Wskaźniki produktu</t>
  </si>
  <si>
    <t>Liczba osób, które dzięki interwencji EFS zgłosiły się na badanie profilaktyczne</t>
  </si>
  <si>
    <t>Liczba osób objętych programem zdrowotnym dzięki EFS</t>
  </si>
  <si>
    <t>I/II kw 2017</t>
  </si>
  <si>
    <t>MAPY POTRZEB ZDROWOTNYCH W ZAKRESIE KARDIOLOGII</t>
  </si>
  <si>
    <r>
      <t xml:space="preserve">Realizacja Regionalnego Programu Zdrowotnego w zakresie </t>
    </r>
    <r>
      <rPr>
        <b/>
        <u/>
        <sz val="8"/>
        <color theme="1"/>
        <rFont val="Calibri"/>
        <family val="2"/>
        <charset val="238"/>
        <scheme val="minor"/>
      </rPr>
      <t>eliminowania czynników ryzyka</t>
    </r>
    <r>
      <rPr>
        <sz val="8"/>
        <color theme="1"/>
        <rFont val="Calibri"/>
        <family val="2"/>
        <charset val="238"/>
        <scheme val="minor"/>
      </rPr>
      <t xml:space="preserve"> w miejscu pracy</t>
    </r>
  </si>
  <si>
    <r>
      <t xml:space="preserve">Realizacja Regionalnego Programu Zdrowotnego w zakresie </t>
    </r>
    <r>
      <rPr>
        <b/>
        <u/>
        <sz val="8"/>
        <color theme="1"/>
        <rFont val="Calibri"/>
        <family val="2"/>
        <charset val="238"/>
        <scheme val="minor"/>
      </rPr>
      <t xml:space="preserve">rehabilitacji medycznej </t>
    </r>
    <r>
      <rPr>
        <sz val="8"/>
        <color theme="1"/>
        <rFont val="Calibri"/>
        <family val="2"/>
        <charset val="238"/>
        <scheme val="minor"/>
      </rPr>
      <t>ułatwiającej powroty do pracy ( układ krążenia ze współistniejącą cukrzycą typu 2 )</t>
    </r>
  </si>
  <si>
    <t>Kryteriów dostępu o charakterze obligatoryjnym</t>
  </si>
  <si>
    <t xml:space="preserve"> Kryteria zapewniają, że działania realizowane w projekcie przez projektodawcę oraz ewentualnych partnerów są zgodne z zakresem właściwego programu zdrowotnego lub programu polityki zdrowotnej, który jest załącznikiem do regulaminu konkursu, o ile przedsięwzięcie jest realizowane w formule RPZ.</t>
  </si>
  <si>
    <t xml:space="preserve"> Kryteria zapewniają, że w przypadku, gdy projekt przewiduje udzielanie świadczeń opieki zdrowotnej, jest to możliwe wyłącznie przez podmioty wykonujące działalność leczniczą uprawnione do tego na mocy przepisów prawa powszechnie obowiązującego. </t>
  </si>
  <si>
    <t xml:space="preserve"> Kryteria zapewniają, że grupę docelową w projekcie stanowią osoby w wieku aktywności zawodowej, będące w grupie podwyższonego ryzyka, które zostaną objęte badaniami skriningowymi (przesiewowymi) w celu wczesnego wykrycia choroby, o ile projekt obejmuje badania skriningowe.</t>
  </si>
  <si>
    <t>Kryteria premiujace o charakterze obligatoryjnym</t>
  </si>
  <si>
    <t xml:space="preserve"> Kryteria premiują projekty, w których wnioskodawca lub partner jest podmiotem wykonującym działalność leczniczą udzielającym świadczeń opieki zdrowotnej w rodzaju podstawowa opieka zdrowotna na podstawie zawartej umowy o udzielanie świadczeń opieki zdrowotnej z dyrektorem właściwego Oddziału Wojewódzkiego Narodowego Funduszu Zdrowia.</t>
  </si>
  <si>
    <t>Kryteria premiujące o charakterze fakultatywnym</t>
  </si>
  <si>
    <t>Maciej Laszkiewicz , Departament Zdrowia, Zastępca Dyrektora, 58/3268262, m.laszkiewicz@pomorskie.eu</t>
  </si>
  <si>
    <t>Agnieszka Stecz , Departament Zdrowia, Podinspektor, 58/3268139, a.stecz@pomorskie.eu</t>
  </si>
  <si>
    <t>formalne/dopuszczalności</t>
  </si>
  <si>
    <t>merytoryczne/wykonalności</t>
  </si>
  <si>
    <t>Weryfikacja poprawności złożenia wniosku, tj.: czy został złożony w terminie i miejscu wskazanych w wezwaniu/regulaminie konkursu oraz czy dokumenty zostały sporządzone w języku polskim.</t>
  </si>
  <si>
    <t>W przypadku naborów z określonym wymogiem zastosowania pomocy publicznej, weryfikacji podlega deklaracja wnioskodawcy w zakresie wystąpienia bądź braku wystąpienia pomocy publicznej.</t>
  </si>
  <si>
    <t xml:space="preserve">Weryfikacji podlega zgodność okresu realizacji projektu z:
 warunkami określonymi w wezwaniu/regulaminie konkursu,
 okresem kwalifikowalności wydatków wynikającym z zasad przyznawania pomocy publicznej (jeśli dotyczy) 
oraz czy projekt nie został zakończony, zgodnie z art. 65 rozporządzenia ogólnego. 
</t>
  </si>
  <si>
    <t xml:space="preserve">Weryfikacji podlega wpisywanie się rozwiązań zawartych w projekcie w polityki horyzontalne UE w zakresie:
 promowania zrównoważonego rozwoju,
 równości szans i niedyskryminacji
oraz czy spełniają one standard minimum w zakresie równości szans kobiet i mężczyzn.
</t>
  </si>
  <si>
    <t>merytoryczne/strategiczne</t>
  </si>
  <si>
    <t xml:space="preserve">Weryfikacji podlega:
 czy w projekcie występuje partnerstwo (dotyczy wyłącznie naborów z określonym wymogiem partnerstwa),
 czy występujące w projekcie partnerstwo z podmiotami spoza sektora finansów publicznych spełnia warunki określone w art. 33 ust. 2 Ustawy z dnia 11 lipca 2014 roku o zasadach realizacji programów w zakresie polityki spójności finansowanych w perspektywie finansowej 2014-2020.
</t>
  </si>
  <si>
    <t xml:space="preserve">W przypadku Działań/Poddziałań, dla których 
w wezwaniu/regulaminie konkursu określono maksymalną/minimalną wartość projektu oraz obowiązek zastosowania uproszczonych form rozliczania i limitów dla określonych rodzajów kosztów wynikających z Wytycznych w zakresie kwalifikowalności wydatków w ramach Europejskiego Funduszu Rozwoju Regionalnego, Europejskiego Funduszu Społecznego oraz Funduszu Spójności na lata 2014 – 2020 oraz Wytycznych dotyczących kwalifikowania wydatków w ramach Regionalnego Programu Operacyjnego Województwa Pomorskiego na lata 2014-2020 weryfikacji podlega spełnienie przez projekt określonych warunków w tym zakresie.
</t>
  </si>
  <si>
    <t>Weryfikacji podlega poprawność i kompletność montażu finansowego oraz zgodność wnioskowanego procentowego udziału dofinansowania z EFRR lub EFS i wysokości kwoty wsparcia (jeśli dotyczy) z maksymalnym limitem przewidzianym w SzOOP oraz wezwaniu/regulaminie konkursu.</t>
  </si>
  <si>
    <t xml:space="preserve">W przypadku naborów z określonym wymogiem zastosowania cross-financingu, weryfikacji podlega:
 czy występuje on w projekcie,
 czy spełnia on warunki określone w RPO WP i doprecyzowane 
w SzOOP oraz wezwaniu/regulaminie konkursu.
</t>
  </si>
  <si>
    <t>Weryfikacji podlega zgodność projektu ze specyficznymi wymaganiami formalno-prawnymi warunkującymi realizację projektu wskazanymi w UP, RPO WP, SzOOP oraz wezwaniu/regulaminie konkursu.</t>
  </si>
  <si>
    <t xml:space="preserve">Weryfikacji podlega potencjał finansowy wnioskodawcy i partnera/-ów projektu (jeśli dotyczy) pod kątem: 
 czy planowane roczne wydatki ujęte w budżecie projektu są równe lub mniejsze w odniesieniu do przychodów wnioskodawcy (lub łącznie wnioskodawcy i partnera/-ów) za ostatni zamknięty rok obrotowy,
 czy w przypadku uwzględnienia w projekcie obrotów partnera/-ów, obroty wnioskodawcy stanowią co najmniej 50% rocznych wydatków ujętych w budżecie projektu,
 czy informacje na temat przychodów wnioskodawcy (i/lub partnera/-ów) za ostatni zamknięty rok obrotowy są zgodne 
z zapisami wskazanej w regulaminie konkursu instrukcji wypełniania wniosku o dofinansowanie w ramach RPO WP.
Istnieje możliwość dokonania warunkowej oceny spełniania kryterium i skierowania projektu do negocjacji we wskazanym w karcie oceny zakresie dotyczącym warunkowo dokonanej oceny.
</t>
  </si>
  <si>
    <t xml:space="preserve">Ocenie podlega sposób zarządzania projektem pod kątem:
 czy zakresy obowiązków przypisane poszczególnym stanowiskom są adekwatne do zakresu rzeczowo-finansowego projektu,
 czy kwalifikacje i kompetencje osób zajmujących dane stanowisko są adekwatne do zakresu obowiązków przypisanego do tego stanowiska,
 czy przyjęta metodyka i/lub struktura zarządzania projektem zapewnia prawidłową jego realizację,
 czy przyjęte zasady i narzędzia kontroli i monitoringu umożliwią zapewnienie właściwej oceny i kontroli realizacji harmonogramu, budżetu i wskaźników projektu oraz należyte zarządzanie zidentyfikowanym ryzykiem w poszczególnych zadaniach.
Istnieje możliwość dokonania warunkowej oceny spełniania kryterium i skierowania projektu do negocjacji we wskazanym w karcie oceny zakresie dotyczącym warunkowo dokonanej oceny.
</t>
  </si>
  <si>
    <t>RPPM.02.02.02-00-008/10-04</t>
  </si>
  <si>
    <t>Wdrożenie nowoczesnej platformy informatycznej wspomagania zarządzania i obsługi pacjenta w ramach Copernicus Podmiocie Leczniczym Sp. z o.o.</t>
  </si>
  <si>
    <t>Copernicus Pomiot Leczniczy Sp.z o.o./Gdańs</t>
  </si>
  <si>
    <t>Gdańsk</t>
  </si>
  <si>
    <t xml:space="preserve">80-803 </t>
  </si>
  <si>
    <t>ul. Nowe Ogrody 1-6</t>
  </si>
  <si>
    <t>Wdrożenie platformy elektronicznej dla zintegrowanego sysytemu wspomagania zarządzania dla 400 pracowników, uruchomienie usługi on-line: serwis internetowy przystosowany do potrzeb osób niepełnosprawnych (pozom 1) i e-rejestracja (poziom 1 i 2), z których korzystać będzie rocznie 1200 osób. Przeszkolenie 61 pracowników szpitala.</t>
  </si>
  <si>
    <t>RPPM.02.02.02-00-010/10-03</t>
  </si>
  <si>
    <t>Poprawa jakości obsługi pacjentów i kontrahentów poprzez stworzenie e-Platformy i ucyfrowienie zakładu diagnostyki obrazowej w Szpitalu Specjalistycznym im. F. Ceynowy w Wejherowie</t>
  </si>
  <si>
    <t>Szpital Specjalistyczny im. Floriana Ceynowy Sp. z o.o./Wejherowo</t>
  </si>
  <si>
    <t>Wejherowo</t>
  </si>
  <si>
    <t>84-200</t>
  </si>
  <si>
    <t>ul. dr. A. Jagalskiego 10</t>
  </si>
  <si>
    <t>Wdrożenie technologii społeczeństwa informacyjnego, mającego na celu poprawę jakości i dostępności świadczonych usług medycznych. W ramach projektu zmodernizowano okablowanie sieci lokalnej, założono tzw. e-Platformę i ucyfrowiono Zakład Diagnostyki Obrazowej.</t>
  </si>
  <si>
    <t>RPPM.02.02.02-00-019/10-06</t>
  </si>
  <si>
    <t>Poprawa dostępu społeczeństwa do usług informatycznych w służbie zdrowia poprzez utworzenie kompleksowych rozwiązań w Copernicus Podmiot Leczniczy Sp. z o.o.</t>
  </si>
  <si>
    <t>Copernicus Pomiot Leczniczy Sp.z o.o./Gdańsk</t>
  </si>
  <si>
    <t>Uruchomienie usług informatycznych dla pacjentów, pracowników i kontrahentów szpitala. Wdrożenie e-rejestracji, automatycznej kolejki do rejestracji, portalu szpitalnego i info-kiosków, e-dokumentacji, podpisu elektronicznego, zastosowanie najnowszych osiągnięć technologicznych np.: systemu rozpoznawania mowy do tworzenia dokumenrtacji medycznej oraz telekonsultacji. Przeszkolono pracowników (900 godz. szkoleniowych).</t>
  </si>
  <si>
    <t>RPPM.07.01.00-00-001/08-05</t>
  </si>
  <si>
    <t>Rozbudowa, zakup sprzętu medycznego oraz niezbędnego wyposażenia dla Wojewódzkiego Centrum Onkologii w Gdańsku</t>
  </si>
  <si>
    <t>Przedmiotem projektu jest rozbudowa Wojewódzkiego Centrum Onkologii w Gdańsku - budynku położonego przy Al. Zwyciestwa 31/32 w Gdańsku, zakup sprzętu medycznego (12 szt.) i niezbędnego wyposażenia. Celem projektu jest rozwój specjalistycznych usług medycznych w zakresie diagnostyki i leczenia chorób nowotworowych wynikających z programu "Zdrowie dla Pomorzan 2005-2013".  W wyniku realizacji projektu zostaną rozszerzone badania diagnostyczne i profilaktyczne dla pacjentów z całego regionu. Poprzez rozbudowę i zakup aparatury medycznej nastąpi wzmocnienie Centrum jako regionalnego publicznego ośrodka działającego w zakresie opieki onkologicznej.</t>
  </si>
  <si>
    <t>RPPM.07.01.00-00-003/08-07</t>
  </si>
  <si>
    <t>Zakup sprzętu medycznego i wyposażenia dla Wojewódzkiego Szpitala Specjalistycznego w Słupsku w zakresie diagnostyki i leczenia chorób onkologicznych, układu sercowo-naczyniowego i cukrzycy</t>
  </si>
  <si>
    <t>Słupsk</t>
  </si>
  <si>
    <t>Samorząd Województwa Pomorskiego/Słupsk - Wojewódzki Szpital Specjalistyczny im. Janusza Korczaka</t>
  </si>
  <si>
    <t>ul. Profesora Lotha26</t>
  </si>
  <si>
    <t xml:space="preserve">76-200 </t>
  </si>
  <si>
    <t>Przedmiotem projektu jest zakup sprzętu medycznego (9 szt.) i wyposażenia, realizacja trzech programów
pofilaktycznych w zakresie wykrywania nowotworów szyjki macicy i sutka oraz cukrzycy oraz szkolenia
pracowników w zakresie diagnostyki radiologicznej. Głównym celem projektu jest wzrost jakości i dostępności specjalistycznych usług medycznych zakresie diagnostyki i leczenia chorób nowotworowych, układu sercowonaczyniowego i cukrzycy poprzez rozwój tych usług. Realizatorem projektu jest Wojewódzki Szpital Specjalistyczny w Słupsku</t>
  </si>
  <si>
    <t>RPPM.07.01.00-00-009/08-06</t>
  </si>
  <si>
    <t>Modernizacja i wyposażenie oddziałów udarowych i rehabilitacji neurologicznej oraz realizacja działań profilaktyczno szkoleniowych dla trzech szpitali woj. pomorskiego: w Gdańsku, Gdyni i Słupsku</t>
  </si>
  <si>
    <t>Szpitale Wojewódzkie w Gdyni Sp. z o.o. (partner wiodący)/Gdynia, Copernicus Podmiot Leczniczy Sp. z o.o. (partner)/Gdańsk, Wojewódzki Szpital Specjalistyczny im. Janusza Korczaka (partner)/Słupsk</t>
  </si>
  <si>
    <t>ul. Powstania Styczniowego 1, 81-519 Gdynia ; ul. Nowe Ogrody 1-6, 80-803 Gdańsk ; ul. Profesora Lotha 26, 76- 200 Słupsk</t>
  </si>
  <si>
    <t>Modernizacja Oddziału Rehabilitacji Neurologicznej w Szpitalu w Gdyni, zakup sprzętu (7 szt.)
niezbędnego do pracy oddziałów u wszystkich partnerów w Gdansku, Gdyni i Słupsku, szkolenia wiodącą
metodą w rehabilitacji neurologicznej PNF oraz Bobath rehabilitantów Oddziałów w Gdyni i Słupsku oraz
profilaktykę udarową prowadzoną przez Szpital w Słupsku. Celem projektu jest poprawa jakości i dostępności specjalistycznych usług medycznych poprzez rozwój specjalistycznych usług medycznych w zakresie chorób układu sercowo-naczyniowego.</t>
  </si>
  <si>
    <t>RPPM.07.01.00-00-007/09-04</t>
  </si>
  <si>
    <t>Poprawa dostępności do świadczeń rehabilitacyjnych w regionie poprzez utworzenie w Copernicus Podmiot Leczniczy Sp. z o.o. Centrum Rehabilitacji Leczniczej wraz z Oddziałem Rehabilitacji Neurologicznej</t>
  </si>
  <si>
    <t>Utworzenie Centrum Rehabilitacji Leczniczej z Oddziałem Rehabilitacji Neurologicznej przez przebudowę i nadbudowę budynku po byłej kuchni i pralni oraz wyposażenie w nowoczesny sprzęt (12 szt.).Celem
projektu jest rozwój specjalistycznych usług, lepsza dostępność do diagnostyki i rehabilitacji poudarowej,
chorób serca oraz profilaktyki w regionie. Projekt wpłynie na racjonalizację i efektywniejsze wykorzystanie
potencjału (ludzkiego, sprzętowego i lokalowego) kompleksowość usług, skrócenie oczekiwania na leczenie i lepsze jego rezultaty</t>
  </si>
  <si>
    <t>RPPM.07.01.00-00-011/09-08</t>
  </si>
  <si>
    <t>Rozbudowa części zabiegowej Gdyńskiego Centrum Onkologii przy Szpitalu Morskim im. PCK w Gdyni wraz z zakupem niezbędnego sprzętu i wyposażenia</t>
  </si>
  <si>
    <t>Szpitale Wojewódzkie w Gdyni Sp. z o.o./Gdynia</t>
  </si>
  <si>
    <t>Gdynia</t>
  </si>
  <si>
    <t>81-519</t>
  </si>
  <si>
    <t>Rozbudowa części zabiegowej Gdyńskiego Centrum Onkologii przy Szpitalu Morskim im. PCK Sp. z o.o. w Gdyni, wyposażeniu jej w sprzęt (619 szt.) i specjalistyczną aparaturę medyczną (381 szt.) oraz wyposażenie niemedyczne, a także przeprowadzeniu programu profilaktycznego o zasięgu regionalnym. Celem projektu jest rozwój specjalistycznych usług medycznych w zakresie chorób nowotworowych oraz wzmocnienie ośrodka o znaczeniu regionalnym, jakim jest GCO.</t>
  </si>
  <si>
    <t>RPPM.07.01.00-00-013/09-03</t>
  </si>
  <si>
    <t>Utworzenie Zakładu Medycyny Nuklearnej Gdyńskiego Centrum Onkologii poprzez rozbudowę i wyposażenie budynku nr 7 Szpitala Morskiego im. PCK w Gdyni oraz zakup niezbędnego sprzętu</t>
  </si>
  <si>
    <t>ul.Powstania Styczniowego 1</t>
  </si>
  <si>
    <t>Utworzenie Zakładu Medycyny Nuklearnej Gdyńskiego Centrum Onkologii przy Szpitalu Morskim im. PCK w Gdyni, wyposażeniu go w sprzęt (24 szt.) i specjalistyczną aparaturę medyczną (7 szt.) oraz wyposażenie niemedyczne, a takze przeszkoleniu części pracowników odpowiadajacych za obsługę skanera hybrydowego SPECT-CT i wykonywanie na nim badań. Celem projektu jest rozwój specjalistycznych usług medycznych w zakresie nowotworów i chorób układu sercowo-naczyniowego oraz wzmocnienie ośrodka o znaczeniu regionalnym, jakim jest GCO.</t>
  </si>
  <si>
    <t>RPPM.07.01.00-00-014/09-05</t>
  </si>
  <si>
    <t>Zakup sprzętu medycznego oraz działania profilaktyczno-szkoleniowe w celu prewencji i leczenia chorób układu sercowo-naczyniowego w trzech szpitalach woj. pomorskiego Gdyni, Wejherowie i Kościerzynie</t>
  </si>
  <si>
    <t>Szpitale Wojewódzkie w Gdyni Sp. z o.o. (partner wiodący)/Gdynia, Szpital Specjalistyczny im. Floriana Ceynowy Sp. z o.o. (partner)/Wejherowo, Szpital Specjalistyczny w Kościerzynie Sp. z o.o. (partner)/Kościerzyna</t>
  </si>
  <si>
    <t xml:space="preserve"> ul. Powstania Styczniowego 1, 81-519 Gdynia, ul. dr. A. Jagalskiego 10, 84-200 , ul. A. Piechowskiego 36, 83-400 Kościerzyna</t>
  </si>
  <si>
    <t>Zakup specjalistycznej aparatury medycznej (21 szt.) umożliwiającej prawidłowe funkcjonowanie Oddziałów Kardiologii lub Pracowni Kardiologii Inwazyjnej u partnerów projektu, szkolenie lekarzy szpitala w Wejherowie w zakresie wykonywania badań echo przezprzełykowego i przezklatkowego oraz prowadzeniedziałąń profilaktycznych dla pacjentów ze świeżym zawałem serca. Celem projektu jest poprawa jakości i dostępności specjalistycznych usług medycznych poprzez ich rozwój w zakresie chorób układu sercowo-naczyniowego.</t>
  </si>
  <si>
    <t>W-DZ-06-WPF-POIŚ-RPS-ZP</t>
  </si>
  <si>
    <t xml:space="preserve">Rozbudowa i wyposażenie Szpitalnego Oddziału Ratunkowego wraz z budową lądowiska dla śmigłowców ratunkowych w Szpitalach Wojewódzkich w Gdyni Sp. z o. o. </t>
  </si>
  <si>
    <t>Szpitale Wojewódzkie w Gdyni Sp. z o.o.</t>
  </si>
  <si>
    <t>ul. Wójta Radtkego 1</t>
  </si>
  <si>
    <t>81-348 Gdynia</t>
  </si>
  <si>
    <t>Spółka planuje aplikowanie o dofinansowanie w wysokości 85% wartości projektu (koszty kwalifikowane) do Programu Operacyjnego Infrastruktura i Środowisko 2014-2020 / Oś priorytetowa IX Wdrożenie strategicznej infrastruktury ochrony zdrowia / Działanie 9.1 Infrastruktura ratownictwa medycznego na następujące zadania:  
• rozbudowa Szpitalnego Oddziału Ratunkowego wraz z zakupem wyposażenia medycznego 
i niemedycznego, w celu dostosowania do wymogów prawa, przy ul. Wójta Radtkego 1 – koszt 12 mln zł. Obecnie trwają przygotowania do ogłoszenia przetargu na wykonanie projektu budowlanego wraz z projektami wykonawczymi 
• budowa lądowiska dla śmigłowców ratunkowych na dachu budynku oddziałowego przy ul. Wójta Radtkego – koszt 7 mln zł . Szpital posiada pełną dokumentację wraz z pozwoleniem na budowę. Zgodnie z Rozporządzeniem Ministra Zdrowia z dnia 3 listopada 2011 r. w sprawie szpitalnego oddziału ratunkowego, z dniem 01.01.2017r. oddział powinien posiadać całodobowe lądowisko.</t>
  </si>
  <si>
    <t>W-DZ-03-RPS-ZP</t>
  </si>
  <si>
    <t xml:space="preserve">Inwestycja w zakresie infrastruktury ratownictwa medycznego COPERNICUS Podmiot leczniczy Sp. z o.o. - budowa lądowiska wyniesionego, oraz modernizacja i doposażenie SOR </t>
  </si>
  <si>
    <t>Spółka planuje aplikowanie o dofinansowanie w wysokości 85% wartości projektu (koszty kwalifikowane) do Programu Operacyjnego Infrastruktura i Środowisko 2014-2020 / Oś priorytetowa IX Wdrożenie strategicznej infrastruktury ochrony zdrowia / Działanie 9.1 Infrastruktura ratownictwa medycznego na zadanie budowy wyniesionej na czterech podporach platformy z przeznaczeniem na lądowisko dla śmigłowców ratunkowych. Zgodnie z Rozporządzeniem Ministra Zdrowia z dnia 3 listopada 2011 r. w sprawie szpitalnego oddziału ratunkowego, z dniem 01.01.2017r. oddział powinien posiadać całodobowe lądowisko. Spółka posiada wymaganą dokumentację wraz z pozwoleniem na budowę.  Ponadto w zakres projektu wchodzi adaptacja izolatki dla dzieci na stanowisko IT dla dzieci oraz doposażenie SOR.</t>
  </si>
  <si>
    <t>W-DZ-07-WPF-POIŚ-RPS-ZP</t>
  </si>
  <si>
    <t xml:space="preserve">Rozbudowa i wyposażenie Szpitalnego Oddziału Ratunkowego w Szpitalu Spcjalistycznym im. F. Ceynowy Sp. z o. o. w Wejherowie </t>
  </si>
  <si>
    <t xml:space="preserve">Szpital Specjalistyczny im. Floriana Ceynowy Sp. z o.o. Wejherowo, </t>
  </si>
  <si>
    <t xml:space="preserve">Spółka planuje aplikowanie o dofinansowanie w wysokości 85% wartości projektu (koszty kwalifikowane) do Programu Operacyjnego Infrastruktura i Środowisko 2014-2020 / Oś priorytetowa IX Wdrożenie strategicznej infrastruktury ochrony zdrowia / Działanie 9.1 Infrastruktura ratownictwa medycznego na zadanie rozbudowy i wyposażenie Szpitalnego Oddziału Ratunkowego w celu dostosowania do wymogów Rozporządzenia Ministra Zdrowia z dnia 3 listopada 2011 r. w sprawie szpitalnego oddziału ratunkowego.   </t>
  </si>
  <si>
    <t>Rozbudowa i doposazenie SOR Szpitala Specjalistycznego w Kościerzynie w celu poprawy bezpieczeństwa zdrowotnego na obszarze powiatu kościerskiego i powiatów ościennych</t>
  </si>
  <si>
    <t>Szpital Specjalistyczny w Kościerzynie Sp. z o.o.</t>
  </si>
  <si>
    <t>Kościerzyna</t>
  </si>
  <si>
    <t>83-400</t>
  </si>
  <si>
    <t>ul. A. Piechowskiego 36</t>
  </si>
  <si>
    <t xml:space="preserve">POIS.09.01.00-00-034/16 </t>
  </si>
  <si>
    <t>Spółka aplikuje o dofinansowanie do POIŚ 2014-2020. Planowane przedsięwzięcie zakłada przebudowę istniejącego SOR oraz jego rozbudowę w zakresie niezbednym do efektywnego funkcjonowania, spełniając wymogi wynikające z Rozporządzenia MZ w sprawie szpitalnych oddziałów ratunkowych wraz z doposażeniem SOR w sprzęt medyczny</t>
  </si>
  <si>
    <t>Środki własne województwa pomorskiego na rok 2016</t>
  </si>
  <si>
    <t>Utworzenie kompleksu  poradni przyszpitalnych  w Szpitalu Św. Wincentego a Paulo w Gdyni</t>
  </si>
  <si>
    <t>Modernizacja Oddziału położniczo-ginekologicznego w Szpitalu Morskim im. PCK w Gdyni</t>
  </si>
  <si>
    <t>Dostosowanie pomieszczeń Odziału chirurgicznego ogólnego w Szpitalu Św. Wojciecha w Gdańsku do przepisów prawa</t>
  </si>
  <si>
    <t>Dostosowanie pomieszczeń Oddziału chorób wewnętrznych w Szpitalu Św. Wojciecha w Gdańsku do przepisów prawa</t>
  </si>
  <si>
    <t>Modernizacja Oddziału połozniczo-ginekologicznego w Szpitalu Św. Wojciecja w Gdańsku</t>
  </si>
  <si>
    <t>Zarząd Spółki zamierza utworzyć kompleks następujących poradni przyszpitalnych: chirurgii naczyniowej, chirurgii ogólnej, chirurgii szczękowo-twarzowej, internistycznej, kardiologicznej, neurologicznej, ortopedycznej, laryngologicznej i urologicznej w celu zapewnienia kompleksowości leczenia mieszkańcom Miasta Gdyni i okolic. Zadanie ma na celu dostosowanie pomieszczeń na potrzeby poradni.</t>
  </si>
  <si>
    <t>W roku 2015 wykonane zostały działania dostosowawcze do przepisów prawa w części położniczej Oddziału. Bieżące zadanie jest kontynuacją modernizacji Oddziału w zakresie pozostałych pomieszczeń w części położniczej.</t>
  </si>
  <si>
    <t>80-462</t>
  </si>
  <si>
    <t>al. Jana Pawła II 50</t>
  </si>
  <si>
    <t>W ramach zadania planowane jest wykonanie robót budowlanychy w celu dostosowania pomieszczeń Oddziału do przpeisów prawa (MZ, Sanepid, Straż Pożarna, nadzór budowlany).</t>
  </si>
  <si>
    <t>A.1. Poprawność złożenia wniosku</t>
  </si>
  <si>
    <t>A.2. Zgodność z celem szczegółowym RPO WP oraz profilem Działania/Poddziałania</t>
  </si>
  <si>
    <t>A.3. Kwalifikowalność wnioskodawcy oraz partnerów</t>
  </si>
  <si>
    <t>A.6. Kwalifikowalność okresu realizacji projektu</t>
  </si>
  <si>
    <t xml:space="preserve">A.7. Pomoc publiczna </t>
  </si>
  <si>
    <t>A.8. Montaż finansowy projektu</t>
  </si>
  <si>
    <t>A.10. Zgodność z politykami horyzontalnymi UE</t>
  </si>
  <si>
    <t>B.1. Kompleksowość projektu</t>
  </si>
  <si>
    <t>22-pomorskie</t>
  </si>
  <si>
    <t>80-803</t>
  </si>
  <si>
    <t xml:space="preserve">Nowe Ogrody 1-6 </t>
  </si>
  <si>
    <t>2 179 229,51 PLN</t>
  </si>
  <si>
    <t>1 618 496,25 PLN</t>
  </si>
  <si>
    <t>9 173 377,13 PLN</t>
  </si>
  <si>
    <t>5 464 534,87 PLN</t>
  </si>
  <si>
    <t>Szpital Specjalistyczny im. Floriana Ceynowy Sp. z o.o. Wejherowo</t>
  </si>
  <si>
    <t>dr. A. Jagalskiego 10</t>
  </si>
  <si>
    <t>3 898 076,25 PLN</t>
  </si>
  <si>
    <t>2 659 473,88 PLN</t>
  </si>
  <si>
    <t xml:space="preserve">Weryfikacji podlega zgodność z celem szczegółowym, przesłankami realizacji i planowanym zakresem wsparcia określonymi w RPO WP 
i doprecyzowanymi w SzOOP dla Działania/Poddziałania oraz wezwaniu/regulaminie konkursu w tym:
 typem projektu,
 obszarem realizacji projektu
oraz w przypadku projektów realizowanych w ramach EFS:
 grupą docelową,
 odpowiednimi wskaźnikami monitorowania określonymi w RPO WP.
</t>
  </si>
  <si>
    <t>A.4. Partnerstwo</t>
  </si>
  <si>
    <t>A.5. Kwalifikowalność wartości projektu</t>
  </si>
  <si>
    <t>A.9. Cross-financing</t>
  </si>
  <si>
    <t>A.11. Zgodność z wymaganiami formalno-prawnymi</t>
  </si>
  <si>
    <t xml:space="preserve">B.1. Zakres projektu </t>
  </si>
  <si>
    <t>B.2. Specyficzny typ wnioskodawcy/partnera</t>
  </si>
  <si>
    <t>A.1. Wykonalność rzeczowa projektu</t>
  </si>
  <si>
    <t xml:space="preserve">Weryfikacji podlega wykonalność rzeczowa projektu pod kątem: 
 czy możliwa jest realizacja zaplanowanych w projekcie zadań 
w zakładanym terminie,
 czy możliwe jest osiągnięcie założonych w projekcie rezultatów poprzez zaplanowane w projekcie zadania,
 czy zidentyfikowane ryzyko i sposoby jego ograniczania zostało trafnie określone w kontekście osiągania rezultatów projektu,
 czy zastosowane w projekcie wskaźniki monitoringowe są adekwatne do wybranego typu projektu, zadań i rezultatów projektu,
 czy sposób realizacji projektu jest zgodny z przepisami prawa odpowiednimi dla wybranych w ramach danego projektu specyficznych form/rodzajów wsparcia,
 czy projekt jest zgodny z odpowiednimi wytycznymi horyzontalnymi i programowymi oraz standardami realizacji wsparcia określonymi w wezwaniu/regulaminie konkursu,
 czy projekt jest spójny z założeniami przedstawionymi w uproszczonym wniosku o dofinansowanie projektu i zaakceptowanymi przez oceniających na etapie preselekcji (dotyczy wyłącznie konkursów, w których przewidziany został etap preselekcji).
Istnieje możliwość dokonania warunkowej oceny spełniania kryterium i skierowania projektu do negocjacji we wskazanym w karcie oceny zakresie dotyczącym warunkowo dokonanej oceny.
</t>
  </si>
  <si>
    <t>B.1. Poprawność sporządzenia budżetu</t>
  </si>
  <si>
    <t xml:space="preserve">Weryfikacji podlega poprawność sporządzenia budżetu pod kątem, czy planowane wydatki zostały wykazane i opisane w budżecie projektu zgodnie z zapisami wskazanej w wezwaniu/regulaminie konkursu instrukcji wypełniania wniosku o dofinansowanie w ramach RPO WP.
Istnieje możliwość dokonania warunkowej oceny spełniania kryterium i skierowania projektu do negocjacji we wskazanym w karcie oceny zakresie dotyczącym warunkowo dokonanej oceny.
</t>
  </si>
  <si>
    <t>B.2. Niezbędność planowanych wydatków na realizację projektu</t>
  </si>
  <si>
    <t xml:space="preserve">Weryfikacji podlega niezbędność planowanych wydatków 
w budżecie na realizację projektu pod kątem:
 czy wynikają one bezpośrednio z zakresu zadań w projekcie,
 czy przyczyniają się one do osiągnięcia rezultatów projektu.
Istnieje możliwość dokonania warunkowej oceny spełniania kryterium i skierowania projektu do negocjacji we wskazanym w karcie oceny zakresie dotyczącym warunkowo dokonanej oceny.
</t>
  </si>
  <si>
    <t>B.3. Racjonalność i efektywność planowanych wydatków</t>
  </si>
  <si>
    <t xml:space="preserve">Weryfikacji podlega racjonalność i efektywność planowanych wydatków pod kątem:
 czy są racjonalne i efektywne w odniesieniu do zakresu rzeczowego projektu i czasu jego realizacji,
 czy są zgodne ze stawkami rynkowymi i/lub z taryfikatorem wydatków,
 czy określone w projekcie nakłady finansowe służą osiągnięciu możliwie najkorzystniejszych efektów realizacji zadań,
 czy są adekwatne do planowanych rezultatów projektu 
z uwzględnieniem jego zakresu i specyfiki.
Istnieje możliwość dokonania warunkowej oceny spełniania kryterium i skierowania projektu do negocjacji we wskazanym w karcie oceny zakresie dotyczącym warunkowo dokonanej oceny.
</t>
  </si>
  <si>
    <t>B.4. Kwalifikowalność wydatków</t>
  </si>
  <si>
    <t xml:space="preserve">Weryfikacji podlega kwalifikowalność wydatków pod kątem, czy są one zgodne z Wytycznymi w zakresie kwalifikowalności wydatków w ramach Europejskiego Funduszu Rozwoju Regionalnego, Europejskiego Funduszu Społecznego oraz Funduszu Spójności na lata 2014-2020 oraz Wytycznymi dotyczącymi kwalifikowalności wydatków w ramach Regionalnego Programu Operacyjnego Województwa Pomorskiego na lata 2014-2020. </t>
  </si>
  <si>
    <t>C.1. Potencjał finansowy wnioskodawcy / partnera</t>
  </si>
  <si>
    <t>C.2. Zasoby techniczne wnioskodawcy/ partnera</t>
  </si>
  <si>
    <t xml:space="preserve">Weryfikacji podlegają zasoby techniczne posiadane lub nabywane/ wynajmowane/ adaptowane przez wnioskodawcę (i/lub partnera/-ów) pod kątem:
 czy wykazane w projekcie sprzęt, wyposażenie i lokale użytkowe są niezbędne do prawidłowej realizacji wsparcia na rzecz grupy docelowej i osiągnięcia rezultatów zaplanowanych w projekcie,
 czy wykazane sprzęt, wyposażenie i lokale użytkowe wykorzystane do realizacji działań na rzecz grupy docelowej są zgodne z budżetem projektu.
Istnieje możliwość dokonania warunkowej oceny spełniania kryterium i skierowania projektu do negocjacji we wskazanym w karcie oceny zakresie dotyczącym warunkowo dokonanej oceny.
</t>
  </si>
  <si>
    <t>C.3. Sposób zarządzania projektem</t>
  </si>
  <si>
    <t>A.1. Profil projektu na tle zapisów Programu</t>
  </si>
  <si>
    <t>A.2. Potrzeba realizacji projektu</t>
  </si>
  <si>
    <t>A.3. Trwałość rezultatów</t>
  </si>
  <si>
    <t>B.2. Doświadczenie wnioskodawcy/ partnera</t>
  </si>
  <si>
    <t>B.3. Komplementarność projektu</t>
  </si>
  <si>
    <t xml:space="preserve">C.1. Partnerstwo </t>
  </si>
  <si>
    <t>2/2016</t>
  </si>
  <si>
    <t>RPOWP.5.P.1</t>
  </si>
  <si>
    <t>Regionalny Program Polityki Zdrowotnej dotyczący prewencji cukrzycy typu 2</t>
  </si>
  <si>
    <t xml:space="preserve">Projekty ukierunkowane na zwiększenie udziału mieszkańców regionu w programach
zdrowotnych dotyczących chorób stanowiących istotną barierę w utrzymaniu i wydłużaniu
aktywności zawodowej, realizowane zgodnie z Regionalnym Programem Zdrowotnym (tj.
programem polityki zdrowotnej zgodnie z art. 5, pkt 29 a. ustawy z dnia 27 sierpnia 2004 r. o
świadczeniach opieki zdrowotnej finansowanych ze środków publicznych (t. jedn.: Dz.U. 2015 r.
poz. 581, z zm.), opracowanym i koordynowanym przez Samorząd Województwa
Pomorskiego, w szczególności obejmującym:
a) profilaktykę i diagnostykę w zakresie:
i) chorób będących specyficznym problemem zdrowotnym regionu,
b) wzmocnienie potencjału zdrowia osób pracujących,
c) promocję i edukację zdrowotną, jako uzupełnienie działań wskazanych wyżej
obejmującą m.in.:
i) akcje profilaktyczne,
ii) akcje promujące zdrowy tryb życia, w tym aktywność fizyczną. </t>
  </si>
  <si>
    <t>Cukrzyca stanowi poważny problem zdrowotny w wojewodztwie pomorskim. Zgodnie z danymi statystycznymi województwo pomorskie w roku 2014 plasuje się na pierwszym miejscu w kraju w zakresie zachorowalności na cukrzyce osób w wieku 19 +( w roku 2013 - na miejscu 3).Rosnące dramatycznie koszty leczenia cukrzycy i jej powikłań mogą w znaczny sposób przekroczyć możliwości ich finansowania z budżetu państwa. Poprzez odpowiednią profilaktykę cukrzycy, w tym : propagowanie zdrowego stylu życia, a także prowadzenie badań przesiewowych można skutecznie zapobiegać chorobie, a w przypadku wczesnego jej wykrycia zminimalizować lub nawet całkowicie wykluczyć skutki powikłań, co w zdecydowany sposób zmniejszy koszty leczenia. Wpłynie także na zmniejszenie skutków ekonomicznych ponoszonych w obszarze gospodarki.Działania zostaną ukierunkowane na : promocję zdrowego stylu życia, redukcję czynników rozwoju cukrzycy u osób nią zagrożonych, wczesne wykrycie choroby wśród mieszkańców województwa pomorskiego w celu zapobiegania jej powikłaniom, edukację itd.</t>
  </si>
  <si>
    <t>8vi. Aktywne i zdrowe starzenie się</t>
  </si>
  <si>
    <t>Narzędzie 2: Wdrożenie projektów profilaktycznych dotyczących chorób będących istotnym problemem zdrowotnym regionu</t>
  </si>
  <si>
    <t xml:space="preserve"> Publiczne i prywatne podmioty świadczące usługi zdrowotne i ich organy założycielskie,
 Jednostki samorządu terytorialnego i ich jednostki organizacyjne,
 Związki i stowarzyszenia jednostek samorządu terytorialnego,
 Organizacje pozarządowe,
 Organizacje przedsiębiorców,
 Przedsiębiorcy,
 Instytucje edukacyjne,
 Szkoły wyższe,
 Podmioty ekonomii społecznej/przedsiębiorstwa społeczne
</t>
  </si>
  <si>
    <t xml:space="preserve">Cukrzyca stanowi poważny problem zdrowotny w województwie pomorskim. Zgodnie z danymi statystycznymi otrzymanymi z Wydziału Zdrowia Pomorskiego Centrum Zdrowia Publicznego, Pomorskiego Urzędu Wojewódzkiego w Gdańsku oraz Centrum Systemów Informacyjnych Ochrony Zdrowia (sprawozdania MZ-11) a także z danymi z GUS, wskaźniki dotyczące epidemiologii cukrzycy przedstawiają się następująco: 
 Wskaźnik zachorowalności na cukrzycę na 10 tys. mieszkańców województwa pomorskiego w grupie wiekowej 19+ wynosił: w roku 2012 – 53; w 2013 – 67; w 2014 – 66,4. Wskaźniki te przewyższają dane dla Polski (Polska: w 2012 – 46,8; w 2013 - 51,3; w 2014 - 51,8). 
Województwo pomorskie w roku 2014 plasuje się na pierwszym miejscu w kraju w zakresie zachorowalności na cukrzycę osób w wieku 19+ (w roku 2013 – na miejscu 3).
Dodatkowo w roku 2014 w 4 powiatach oraz 2 miastach na prawach grodzkich województwa pomorskiego wskaźnik zachorowalności na cukrzycę na 10 tys. mieszkańców danego powiatu/miasta w grupie wiekowej 19+ jest wyższy niż wskaźnik dla całego województwa.
 Wskaźnik chorobowości na cukrzycę na 10 tys. mieszkańców województwa pomorskiego w roku 2014 w grupie wiekowej 35-54 wynosi 218,5 i przewyższa dane ogólnopolskie (dla Polski wskaźnik ten wynosi 203,9), podobnie jest w grupie wiekowej 55-64, gdzie wskaźnik wynosi 757,7 (również przewyższa dane dla Polski – 727,0). Wskaźniki chorobowości na cukrzycę w grupach wiekowych: 19+ oraz 19-34 w roku 2014 są niższe niż wskaźniki dla Polski. Podobny obraz chorobowości na cukrzycę w województwie pomorskim był w roku 2013.
 Wskaźnik zgonów z powodu cukrzycy na 100 tys. ludności w województwie pomorskim w 2014 roku wyniósł 21,9 (przewyższa wskaźnik zgonów dla Polski, który wynosił 19,3).
Według danych Światowej Federacji Cukrzycy wydatki związane z leczeniem cukrzycy na świecie stanowiły w 2012 roku 11 procent całego finansowania opieki zdrowotnej. Prognozuje się, że do roku 2030 koszty profilaktyki oraz leczenia cukrzycy i jej powikłań sięgną kwoty około 600 mld dolarów. Dodatkowe wydatki stanowią koszty pośrednie związane z wydatkami przeznaczanymi na zwolnienia lekarskie i koszty utraconej produktywności. W Polsce w roku 2012 Narodowy Fundusz Zdrowia na leczenie cukrzycy wydał ponad 5,6 mld złotych. Ponad połowę tej kwoty (2,9 mld zł) stanowił koszt leczenia powikłań cukrzycy. Dalsze jej składowe to stanowiące prawie jedną trzecią – koszty utraconej produktywności (1,6 mld zł), a także właściwe koszty leczenia cukrzycy, stanowiące 1,5 mld złotych.
Zdaniem ekspertów rosnące dramatycznie koszty leczenia cukrzycy i jej powikłań mogą w znaczny sposób przekroczyć możliwości ich finasowania z budżetu państwa.  Poprzez odpowiednią profilaktykę cukrzycy, w tym: propagowanie zdrowego stylu życia, a także prowadzenie badań przesiewowych można skutecznie zapobiegać chorobie, a w przypadku wczesnego jej wykrycia zminimalizować lub nawet całkowicie wykluczyć skutki powikłań, co w zdecydowany sposób zmniejszy koszty leczenia. Wpłynie także na zmniejszenie skutków ekonomicznych ponoszonych w obszarze gospodarki.
Jako że cukrzyca typu 1 stanowi tylko 5-10% wszystkich zachorowań oraz nie ma żadnej skutecznej i wprowadzonej do praktyki klinicznej metody jej zapobiegania, Regionalny Program Zdrowowtny z zakresu profilaktyki cukrzycy, skupiał się będzie na cukrzycy typu 2. 
Powyższe dane uzasadniają konieczność podjęcia działań ukierunkowanych na:
• Promocję zdrowego stylu życia, jako narzędzie pierwszorzędowej profilaktyki cukrzycy typu 2,
• redukcję czynników ryzyka rozwoju cukrzycy u osób nią zagrożonych, 
• wczesne wykrycie choroby wśród mieszkańców województwa pomorskiego w celu zapobieganie jej powikłaniom,
• Edukację w zakresie samokontroli cukrzycy, jako narzędzie profilaktyki trzeciorzędowej,
• Zaangażowanie najbliższego otoczenia (rodziny) w profilaktykę cukrzycy typu 2. 
Profilaktyka w przypadku cukrzycy typu 2 jest niezwykle ważna ze względu na specyfikę tej choroby. Charakteryzuje się ona bowiem przede wszystkim tym, ze przez długi czas przebiega bezobjawowo, a w momencie wykrycia w niemal połowie przypadków występują już powikłania mające charakter postępujący i często nieodwracalny. Należy jednak podkreślić, że nawet w fazie bezobjawowej cukrzyca typu 2 jest wykrywalna i dlatego dotarcie do osób z grup ryzyka jest takie ważne.
Podstawowym czynnikiem ryzyka rozwoju cukrzycy typu 2 jest nadmiar masy ciała (nadwaga i otyłość), który w znaczącej większości jest skutkiem błędnych zachowań żywieniowych i niskiego poziomu aktywności fizycznej. Z tego względu planowane działania prewencyjne dotyczące cukrzycy typu 2 uwzględniać będą medycynę bahawioralną. Warto zaznaczyć, że wartością dodaną takiego działania będzie szersze oddziaływanie na całe spektrum tzw. choroby cywilizacyjnych (w tym: choroby układu krążenie, choroby narządu ruchu i  nowotwory), a w efekcie umacnianie potencjału zdrowia osób w wieku produkcyjnym. 
W przypadku cukrzycy PTD kładzie również duży nacisk na samokontrolę glikemii i wskazuje ją jako integralną część leczenia. Aby pacjent skutecznie prowadził samokontrolę glikemii, musi być systematycznie edukowany, szczególnie w zakresie obsługi glukometru, interpretacji uzyskanych przy jego pomocy wyników oraz wykorzystania ich do codziennej modyfikacji diety, stosowanej dawki leków czy wysiłku fizycznego.
</t>
  </si>
  <si>
    <t>Zmniejszenie zdrowotnych i ekonomicznych skutków zachorowań na cukrzycę typu 2 mieszkańców województwa pomorskiego w wieku aktywności zawodowej</t>
  </si>
  <si>
    <t>1. Identyfikacja osób chorych na cukrzycę w fazie jej bezobjawowego przebiegu. 
2. Zwiększenie efektywności leczenia cukrzycy (przeciwdziałanie powikłaniom) poprzez zwiększenie przestrzegania zaleceń terapeutycznych (leczenie farmakologiczne i niefarmaologiczne).
3. Identyfikacja osób w wysokim ryzykiem rozwoju cukrzycy typu 2.
4. Redukcja behawioralnych czynników ryzyka rozwoju cukrzycy typu 2.
5. Podniesienie wiedzy dotyczącej znaczenia stylu życia dla utrzymywania i umacniania zdrowia (w tym przeciwdziałania cukrzycy).
6. Zwiększenie poczucia odpowiedzialności za zdrowie własne i innych.
7. Zwiększenie motywacji do prowadzenie zdrowego stylu życia.
8. Zwiększenie poziomu aktywności fizycznej.
9. Poprawa sprawności fizycznej (w tym wydolności fizycznej).
10. Ograniczenie lub eliminacja błędnych zachowań żywieniowych. 
11. Redukcja nadmiaru masy ciała u osób z nadwagą i otyłością.
12. Podniesienie wiedzy na temat samokontroli w cukrzycy.</t>
  </si>
  <si>
    <t xml:space="preserve">Mieszkańcy województwa pomorskiego w wieku 35-64 lata.
Grupa wiekowa osób objętych programem (35-64 lat) wybrana została na podstawie chorobowości cukrzycy w województwie pomorskim, a także na chęci skierowania go do osób w wieku aktywności zawodowej, co jest zgodne z założeniami Regionalnego Programu Operacyjnego Województwa Pomorskiego. Kryteria dotyczące wyboru grupy docelowej wskazane zostały w oparciu o możliwości finansowe realizacji projektu, a także ze względu na rosnące z wiekiem ryzyko rozwoju cukrzycy typu 2. 
</t>
  </si>
  <si>
    <t xml:space="preserve">Wsparcie w ramach działania zostanie uruchomione po wejściu w życie RPZ opracowanego przez Samorząd Województwa Pomorskiego, na podstawie którego określony zostanie ostateczny zakres wsparcia i grupy docelowe.
Poniżej proponowane na etapie koncepcji założenia ogólne do programu:
Zadania do realizacji:
1. Prowadzenie działań służących wczesnej identyfikacji osób chorych na cukrzycę oraz  osób z wysokim ryzykiem rozwoju cukrzycy typu 2- moduł badań przesiewowych (wraz ze ścieżką uwzględniającą koordynację dział realizowanych w ramach świadczeń zdrowotnych umożliwiającą szybkie rozpoczęcie procesu leczenia osób z wykrytą cukrzycą).
2. Prowadzenie działań edukacyjno - motywacyjnych ukierunkowanych na promocję zdrowego stylu życia i utrwalanie postawy osobistej odpowiedzialności za zdrowie - moduł edukacyjny.
3. Prowadzenie działań interwencyjnych skierowanych do osób z wysokim ryzykiem rozwoju cukrzycy typu 2 – moduł wsparcia zmian behawioralnych realizowane przez zespoły interdyscyplinarne.
Sposób dotarcia do grupy docelowej:
Dotarcie do grupy docelowej planowane jest poprzez poradnie medycyny pracy i POZ, lub jednostki współpracujące z POZ i służbą medycyny pracy,
Sposób opracowania modułów programu (badania przesiewowe, edukacja,  wsparcie zmian behawioralnych)
Protokoły działań w ramach poszczególnych modułów zostaną opracowane z wykorzystaniem  instrumentów zdrowia publicznego i narzędzi prewencji cukrzycy, które zostaną odpowiednio dobrane przez panel ekspertów  na podstawie światowych praktyk i rekomendacji o udowodnionej efektywności medycznej (EBM) i ekonomicznej.
Sposób monitorowania i ewaluacji:
W celu sprawnego monitorowana realizacji programu oraz jego efektów, a także bezwzględnego stosowanie przez realizatorów uzgodnionych procedur diagnostyczno – edukacyjnych i interwencyjnych planowane jest stworzenia narzędzi informatycznych do obsługi programu.
Personel niezbędny do realizacji programu:
W oparciu o medycznie i kosztowo efektywne procedury ustalony zostanie katalog wymogów personelu, który będzie rekrutowany ze środowisk pracujących i/lub bezpośrednio współpracujących z POZ i służbą medycyny pracy. Katalog zostanie poszerzony o personel niezbędny do zapewnienia kompleksowego podejścia do przygotowania  i przeprowadzenia interwencji.
</t>
  </si>
  <si>
    <t>Cukrzyca typu 2 jest nie tylko chorobą samą w sobie, ale również czynnikiem ryzyka dla wielu innych schorzeń, w szczególności chorób sercowo-naczyniowych i naczyń mózgowych. Choroby te, jako choroby przewlekłe, generują ogromne koszty w systemie ochrony zdrowia. Profilaktyka cukrzycy typu 2 a w konsekwencji również jej powikłań, pomoże tych kosztów uniknąć. Ponadto  skierowanie działań do osób w wieku aktywności zawodowej umożliwi nie tylko uniknięcie generowania strat, ale wręcz pomoże w uzyskaniu zysków dla systemu, gdyż osoby pozostaną dłużej czynne zawodowo i będą odprowadzać składki na ubezpieczenie zdrowotne.</t>
  </si>
  <si>
    <t xml:space="preserve">Regionalny Program Strategiczny w zakresie ochrony zdrowia „Zdrowie dla Pomorzan”
Regionalny Program Zdrowotny dotyczący prewencji cukrzycy typu 2 odpowiada na wyzwanie zawarte w RPS Zdrowie dla Pomorzan tj.:
Stan zdrowia mieszkańców województwa – zmniejszenie zachorowalności i umieralności w obszarze chorób cywilizacyjnych, podnoszenie świadomości mieszkańców w zakresie zachowań prozdrowotnych, tj. utrzymania i poprawy zdrowia, poprawa efektywności i jakości profilaktyki, diagnostyki i leczenia
oraz wpisuje się w realizację celu szczegółowego: 
Wysoki poziom kompetencji zdrowotnych ludności – podnoszenie kompetencji zdrowotnych mieszkańców i decydentów, poprzez zachęcanie do regularnego, świadomego monitorowania stanu zdrowia przez udział w programach profilaktycznych i edukację zdrowotną. 
Program będzie także zgodny z umową Pomorskiego Partnerstwa na rzecz Zintegrowanej Opieki Zdrowotnej.
</t>
  </si>
  <si>
    <t>13 814 606,78 ( cała alokacja dla RPZ konkurs + projekt pozakonkursowy) UE : 11 742 415, 76 w tym UE  konkurs  : 3 914 136,42 oraz UE  projekt pozakonkursowy : 7 828 279,34</t>
  </si>
  <si>
    <t>Instytucja Zarządzająca RPO na lata 2014-2020 w Województwie Pomorskim , Urząd Marszałkowski WP, ul. Okopowa 21/27, 80-810 Gdańsk, Maciej Laszkiewicz , Departament Zdrowia, Zastępca Dyrektora, 58/3268262, m.laszkiewicz@pomorskie.eu</t>
  </si>
  <si>
    <t>Tryb konkursowy oraz tryb pozakonkursowy ( Zgodnie z zapisami RPO WP na lata 2014-2020 w ramach alokacji PI 8vi przewiduje się wydzielenie kopert finansowych dla ZIT.Związek  ZIT wyraził wolę realizacji projektów w ramach przedmiotowego RPZ.)</t>
  </si>
  <si>
    <r>
      <t xml:space="preserve">Materiał ma charakter informacyjny i wskazuje jedynie kierunki działań, które w sposób szczegółowy zostaną opisane w finalnej wersji programu polityki zdrowotnej.  </t>
    </r>
    <r>
      <rPr>
        <sz val="10"/>
        <color rgb="FFFF0000"/>
        <rFont val="Calibri"/>
        <family val="2"/>
        <charset val="238"/>
        <scheme val="minor"/>
      </rPr>
      <t>RPZ dotyczący prewencji cukrzycy typu 2 będzie komplemantrany z Regionalnym Programem Zdrowotnym w zakresie rehabilitracji medycznej ułatwiającej powroty do pracy - Rehabilitacja osób z chorobami ukladu krążenia ze współistniejącą cukrzycą typu 2.</t>
    </r>
  </si>
  <si>
    <t>RPOWP.5.K.2</t>
  </si>
  <si>
    <t xml:space="preserve">Związek ZIT </t>
  </si>
  <si>
    <t>Poddziałanie 5.4.1 Zdrowie na rynku pracy - mechanizm ZIT</t>
  </si>
  <si>
    <t>Poddziałanie 5.4.2 Zdrowie na rynku pracy</t>
  </si>
  <si>
    <t>Projekty ukierunkowane na zwiększenie udziału mieszkańców regionu w programach
zdrowotnych dotyczących chorób stanowiących istotną barierę w utrzymaniu i wydłużaniu
aktywności zawodowej, realizowane zgodnie z Regionalnym Programem Zdrowotnym (tj.
programem polityki zdrowotnej zgodnie z art. 5, pkt 29 a. ustawy z dnia 27 sierpnia 2004 r. o
świadczeniach opieki zdrowotnej finansowanych ze środków publicznych (t. jedn.: Dz.U. 2015 r.
poz. 581, z zm.), opracowanym i koordynowanym przez Samorząd Województwa
Pomorskiego, w szczególności obejmującym:
a) profilaktykę i diagnostykę w zakresie:
i) chorób będących specyficznym problemem zdrowotnym regionu,
b) wzmocnienie potencjału zdrowia osób pracujących,
c) promocję i edukację zdrowotną, jako uzupełnienie działań wskazanych wyżej
obejmującą m.in.:
i) akcje profilaktyczne,
ii) akcje promujące zdrowy tryb życia, w tym aktywność fizyczną.</t>
  </si>
  <si>
    <t>Zgodnie z zapisami RPO WP na lata 2014-2020 w ramach alokacji PI 8vi przewiduje się wydzielenie kopert finansowych dla ZIT.Związek  ZIT wyraził wolę realizacji projektów w ramach przedmiotowego RPZ. Projekt został przewidziany w PO oraz SZOOP do realizacji w trybie pozakonkursowym.</t>
  </si>
  <si>
    <t>Projekt ujęty w Regionalnym Programie Strategicznym (RPS) Zdrowie dla Pomorzan jako przedsięwzięcie strategiczne:  Realizacja programów dotyczących ważnych zjawisk zdrowotnych w ramach Priorytetu 1.2 Programy zdrowotne . 
Projekt realizuje założenia Strategii Rozwoju Województwa Pomorskiego 2020, Cel operacyjny 2.4.  Lepszy dostęp do usług zdrowotnych, jako jeden z kierunków wyznaczono : Intensyfikacja działań profilaktycznych  i diagnostycznych w zakresie chorób cywilizacyjnych</t>
  </si>
  <si>
    <t>W związku z faktem, iż w ramach przedmiotowego RPZ projekty będą realizowane w trybie konkursowym oraz pozakonkursowym, opis projektu zawarty jest we współnej zakładce " Fiszka założeń RPZ"</t>
  </si>
  <si>
    <t>W związku z faktem, iż w ramach przedmiotowego RPZ projekty będą realizowane w trybie konkursowym oraz pozakonkursowym, opis projektu zawarty jest we współnej zakładce " Fiszka założeń RPZ". Fiszka zawiera ogólną kalkulację, nie ma ona charakteru wiążącego. Szczegóły dotyczące przeprowadzonych działań oraz ich wartość możliwe będą po opracowaniu RPZ oraz po złożeniu wniosku o dofinansowanie.</t>
  </si>
  <si>
    <t xml:space="preserve"> Beneficjent/IZ</t>
  </si>
  <si>
    <r>
      <t xml:space="preserve">Zasięg regionalny - </t>
    </r>
    <r>
      <rPr>
        <sz val="8"/>
        <color rgb="FFFF0000"/>
        <rFont val="Calibri"/>
        <family val="2"/>
        <charset val="238"/>
        <scheme val="minor"/>
      </rPr>
      <t>Projekty będą realizowane na obszarze całego województwa poza obszarem działalności  mechanizmu ZIT, zgodnie z zakresem interwencji wspólnym dla całego Działania</t>
    </r>
  </si>
  <si>
    <t>Źródła finansowania, planowany koszt całkowity, planowane koszty kwalifikowalne oraz okres realizacji zadania wraz z podziałem na poszczególne lata zostaną szczegółowo określone w złożonym wniosku o dofinansowanie. Uszczegółowie nastąpi w oparciu o założenia zawarte w opracowanym RPZ dotyczącym przedmiotowego projektu.</t>
  </si>
  <si>
    <t>Zasoby ochrony zdrowia</t>
  </si>
  <si>
    <t>III kw 2016 r.</t>
  </si>
  <si>
    <t>Mapy potrzeb w zakresie : onkologia, kardiologia, szpitalnictwo</t>
  </si>
  <si>
    <t>RPOWP.5.K.2 /  RPOWP.5.P.1</t>
  </si>
  <si>
    <t>B.1. Zakres projektu</t>
  </si>
  <si>
    <t>formalne/dopuszczalności/specyficzne</t>
  </si>
  <si>
    <t>Weryfikacji podlega, czy działania realizowane w projekcie są zgodne z zakresem Regionalnego Programu Polityki Zdrowotnej dotyczący prewencji cukrzycy typu 2 (stanowiącego załącznik do regulaminu konkursu).</t>
  </si>
  <si>
    <t xml:space="preserve">Weryfikacji podlega, czy wnioskodawca lub partner w projekcie jest podmiotem leczniczym udzielającym świadczeń opieki zdrowotnej 
w rodzaju podstawowa opieka zdrowotna (na podstawie zawartej umowy o udzielanie świadczeń opieki zdrowotnej z dyrektorem pomorskiego oddziału NFZ).
</t>
  </si>
  <si>
    <t>B.3. Grupa docelowa</t>
  </si>
  <si>
    <t>Weryfikacji podlega czy grupę docelową w projekcie stanowią osoby w wieku aktywności zawodowej, będące w grupie podwyższonego ryzyka, które zostaną objęte badaniami skrinningowymi (przesiewowymi) w celu wczesnego wykrycia choroby.</t>
  </si>
  <si>
    <t>Kryteria fakultatywne premiujace będą uwzględnione w STANDARDACH REALIZACJI WSPARCIA w ramach Działania 5.4 RPO WP 2014-2020 po oprocowaniu Regionalnego Programu Polityki Zdrowotnej dotyczący prewencji cukrzycy typu 2.  Przedmiotowy RPZ  będzie zawierał uszczegółowienie wymagań jakie musi spełniać projekt ubiegajacy się o wsparcie w ramach  ww. działania.</t>
  </si>
  <si>
    <t>Weryfikacja poprawności złożenia wniosku, tj.: czy został złożony w terminie i miejscu wskazanych w wezwaniu/ regulaminie konkursu oraz czy dokumenty zostały sporządzone w języku polskim.</t>
  </si>
  <si>
    <t>A.2. Zgodność z celem szczegółowym RPO WP oraz profilem Działania/ Poddziałania</t>
  </si>
  <si>
    <t xml:space="preserve">Weryfikacji podlega zgodność z celem szczegółowym, przesłankami realizacji i planowanym zakresem wsparcia określonymi w RPO WP i doprecyzowanymi w SzOOP dla Działania/Poddziałania oraz wezwaniu/regulaminie konkursu, w tym:
 typem projektu,
 obszarem realizacji projektu
oraz w przypadku projektów realizowanych w ramach EFS:
 grupą docelową,
 odpowiednimi wskaźnikami monitorowania określonymi 
w RPO WP.
</t>
  </si>
  <si>
    <t xml:space="preserve">Weryfikacji podlega spełnienie przez wnioskodawcę 
i ewentualnych partnerów (jeśli występują) warunków określonych w RPO WP i doprecyzowanych w SzOOP oraz wezwaniu/regulaminie konkursu.
</t>
  </si>
  <si>
    <t xml:space="preserve">A.4. Partnerstwo </t>
  </si>
  <si>
    <t>W przypadku Działań/Poddziałań, dla których w wezwaniu/ regulaminie konkursu określono maksymalną/ minimalną wartość projektu oraz obowiązek zastosowania uproszczonych form rozliczania i limitów dla określonych rodzajów kosztów wynikających z Wytycznych w zakresie kwalifikowalności wydatków w ramach Europejskiego Funduszu Rozwoju Regionalnego, Europejskiego Funduszu Społecznego oraz Funduszu Spójności na lata 2014 – 2020 oraz Wytycznych dotyczących kwalifikowania wydatków w ramach Regionalnego Programu Operacyjnego Województwa Pomorskiego na lata 2014-2020 weryfikacji podlega spełnienie przez projekt określonych warunków w tym zakresie.</t>
  </si>
  <si>
    <t xml:space="preserve">A.9. Cross-financing </t>
  </si>
  <si>
    <t xml:space="preserve">W przypadku naborów z określonym wymogiem zastosowania cross-financingu, weryfikacji podlega:
 czy występuje on w projekcie,
 czy spełnia on warunki określone w RPO WP 
i doprecyzowane w SzOOP oraz wezwaniu/regulaminie konkursu.
</t>
  </si>
  <si>
    <t xml:space="preserve">Weryfikacji podlega wpisywanie się rozwiązań zawartych 
w projekcie w polityki horyzontalne UE w zakresie:
 promowania zrównoważonego rozwoju,
 równości szans i niedyskryminacji
oraz czy spełniają one standard minimum w zakresie równości szans kobiet i mężczyzn.
</t>
  </si>
  <si>
    <t xml:space="preserve">A.11. Zgodność z wymaganiami formalno-prawnymi </t>
  </si>
  <si>
    <t xml:space="preserve">Weryfikacji podlega zgodność projektu ze Strategią ZIT w zakresie:
 przedłożenia przez wnioskodawcę pozytywnej opinii Związku ZIT, wydanej w zakresie: zgodności z celami Strategii, zgodności z kryteriami wyłaniania przedsięwzięć, przyjętymi w Strategii ZIT, oddziaływania na OMT (w tym wzmacniania funkcji metropolitalnych), uzasadnienia potrzeby realizacji, zgodności zakresu rzeczowego z przedsięwzięciem opisanym w Strategii, wpływu na efekty realizacji Strategii (w tym wskaźniki),
 zgodności zakresu rzeczowego projektu  z określonym przedsięwzięciem opisanym w Strategii ZIT.
</t>
  </si>
  <si>
    <t xml:space="preserve">Weryfikacji podlega wykonalność rzeczowa projektu pod kątem: 
 czy możliwa jest realizacja zaplanowanych w projekcie zadań 
w zakładanym terminie,
 czy możliwe jest osiągnięcie założonych w projekcie rezultatów poprzez zaplanowane w projekcie zadania,
 czy zidentyfikowane ryzyko i sposoby jego ograniczania zostało trafnie określone w kontekście osiągania rezultatów projektu,
 czy zastosowane w projekcie wskaźniki monitoringowe są adekwatne do wybranego typu projektu, zadań i rezultatów projektu,
 czy sposób realizacji projektu jest zgodny z przepisami prawa odpowiednimi dla wybranych w ramach danego projektu specyficznych form/rodzajów wsparcia,
 czy projekt jest zgodny z odpowiednimi wytycznymi horyzontalnymi i programowymi oraz standardami realizacji wsparcia określonymi w wezwaniu/regulaminie konkursu.
</t>
  </si>
  <si>
    <t xml:space="preserve">Weryfikacji podlega poprawność sporządzenia budżetu pod kątem, czy planowane wydatki zostały wykazane i opisane 
w budżecie projektu zgodnie z zapisami wskazanej 
w wezwaniu/regulaminie konkursu instrukcji wypełniania wniosku o dofinansowanie w ramach RPO WP.
</t>
  </si>
  <si>
    <t xml:space="preserve">Weryfikacji podlega niezbędność planowanych wydatków 
w budżecie na realizację projektu pod kątem:
 czy wynikają one bezpośrednio z zakresu zadań w projekcie,
 czy przyczyniają się one do osiągnięcia rezultatów projektu.
</t>
  </si>
  <si>
    <t xml:space="preserve">B.3. Racjonalność 
i efektywność planowanych wydatków
</t>
  </si>
  <si>
    <t xml:space="preserve">Weryfikacji podlega racjonalność i efektywność planowanych wydatków pod kątem:
 czy są racjonalne i efektywne w odniesieniu do zakresu rzeczowego projektu i czasu jego realizacji,
 czy są zgodne ze stawkami rynkowymi i/lub z taryfikatorem wydatków,
 czy określone w projekcie nakłady finansowe służą osiągnięciu możliwie najkorzystniejszych efektów realizacji zadań,
 czy są adekwatne do planowanych rezultatów projektu 
z uwzględnieniem jego zakresu i specyfiki.
</t>
  </si>
  <si>
    <t xml:space="preserve">Weryfikacji podlega potencjał finansowy wnioskodawcy 
i partnera/-ów projektu (jeśli dotyczy) pod kątem: 
 czy planowane roczne wydatki ujęte w budżecie projektu są równe lub mniejsze w odniesieniu do przychodów wnioskodawcy (lub łącznie wnioskodawcy i partnera/-ów) za ostatni zamknięty rok obrotowy,
 czy w przypadku uwzględnienia w projekcie obrotów partnera/-ów, obroty wnioskodawcy stanowią co najmniej 50% rocznych wydatków ujętych w budżecie projektu,
 czy informacje na temat przychodów wnioskodawcy (i/lub partnera/-ów) za ostatni zamknięty rok obrotowy są zgodne 
z zapisami wskazanej w regulaminie konkursu instrukcji wypełniania wniosku o dofinansowanie w ramach RPO WP.
</t>
  </si>
  <si>
    <t>C.2. Zasoby techniczne wnioskodawcy / partnera</t>
  </si>
  <si>
    <t xml:space="preserve">Weryfikacji podlegają zasoby techniczne posiadane lub nabywane/ wynajmowane/ adaptowane przez wnioskodawcę (i/lub partnera/-ów) pod kątem:
 czy wykazane w projekcie sprzęt, wyposażenie i lokale użytkowe są niezbędne do prawidłowej realizacji wsparcia na rzecz grupy docelowej i osiągnięcia rezultatów zaplanowanych w projekcie,
 czy wykazane sprzęt, wyposażenie i lokale użytkowe wykorzystane do realizacji działań na rzecz grupy docelowej są zgodne z budżetem projektu.
</t>
  </si>
  <si>
    <t xml:space="preserve">Ocenie podlega sposób zarządzania projektem pod kątem:
 czy zakresy obowiązków przypisane poszczególnym stanowiskom są adekwatne do zakresu rzeczowo-finansowego projektu,
 czy kwalifikacje i kompetencje osób zajmujących dane stanowisko są adekwatne do zakresu obowiązków przypisanego do tego stanowiska,
 czy przyjęta metodyka i/lub struktura zarządzania projektem zapewnia prawidłową jego realizację,
 czy przyjęte zasady i narzędzia kontroli i monitoringu umożliwią zapewnienie właściwej oceny i kontroli realizacji harmonogramu, budżetu i wskaźników projektu oraz należyte zarządzanie zidentyfikowanym ryzykiem w poszczególnych zadaniach.
</t>
  </si>
  <si>
    <t xml:space="preserve">Weryfikacji podlega istota i waga zidentyfikowanego problemu/-ów w powiązaniu ze specyficznymi cechami grupy docelowej objętej wsparciem w projekcie w kontekście wskazanych danych i źródeł jego/ich pochodzenia pod kątem:
 czy wszystkie zidentyfikowane specyficzne cechy grupy docelowej mają bezpośredni wpływ na wystąpienie określonego w projekcie problemu/-ów, a tym samym w pełni stanowią jego/ich źródła i przyczyny,
 czy wszystkie wskazane w projekcie problemy grupy docelowej zostały nazwane i opisane w sposób zrozumiały i precyzyjny 
(z uwzględnieniem potrzeb, oczekiwań uczestników projektu oraz barier, które napotykają uczestnicy) w kontekście możliwości zidentyfikowania na ich podstawie zakresu zadań, 
 czy występuje pełne powiązanie merytoryczne między danymi 
a zdefiniowanymi problemami i jednocześnie wszystkie przedstawione dane spełniają łącznie następujące warunki: 
 są aktualne (zostały pozyskane w okresie nie więcej niż trzech lat w stosunku do roku, w którym składany jest wniosek o dofinansowanie),
 są efektem analiz/konsultacji przeprowadzonych bezpośrednio na potrzeby zdiagnozowania sytuacji problemowej dla danego projektu (w szczególności na obszarze realizacji projektu i z udziałem potencjalnej/ wybranej grupy docelowej),
 są weryfikowalne poprzez określenie źródła ich pochodzenia.
</t>
  </si>
  <si>
    <t>Weryfikacji podlega trwałość projektu pod kątem, czy cały zakres wsparcia zaplanowany w projekcie na rzecz grupy docelowej przyczyni się wymiernie do osiągnięcia celów szczegółowych RPO WP i rezultatów długoterminowych (jeśli występują).</t>
  </si>
  <si>
    <t>A.4. Wpływ projektu na realizację Strategii ZIT</t>
  </si>
  <si>
    <t xml:space="preserve">Weryfikacji podlega wpływ projektu na realizację Strategii ZIT, analizowany w następujących aspektach:
 zgodności z celami Strategii ZIT,
 zgodności z kryteriami wyłaniania przedsięwzięć, przyjętymi w Strategii ZIT, 
 oddziaływania na OMT (w tym wzmacniania funkcji metropolitalnych),
 uzasadnienia potrzeby realizacji,
 zgodności zakresu rzeczowego z przedsięwzięciem opisanym w Strategii ZIT,
 wpływu na efekty realizacji Strategii (w tym wskaźniki).
</t>
  </si>
  <si>
    <r>
      <rPr>
        <u/>
        <sz val="18"/>
        <color theme="1"/>
        <rFont val="Calibri"/>
        <family val="2"/>
        <charset val="238"/>
        <scheme val="minor"/>
      </rPr>
      <t xml:space="preserve">A.14. Zgodność ze
Strategią ZIT </t>
    </r>
    <r>
      <rPr>
        <sz val="18"/>
        <color theme="1"/>
        <rFont val="Calibri"/>
        <family val="2"/>
        <charset val="238"/>
        <scheme val="minor"/>
      </rPr>
      <t xml:space="preserve">
</t>
    </r>
  </si>
  <si>
    <t xml:space="preserve">Weryfikacji podlega dobór działań w świetle zdefiniowanego problemu oraz ich wieloaspektowość i kompleksowość z punktu widzenia zdolności do jego skutecznego i trwałego rozwiązania pod kątem:
 czy wszystkie zadania i podzadania są logicznie i adekwatnie przyporządkowane do zidentyfikowanych problemów grupy docelowej,
 czy jakość i zaplanowany przebieg wsparcia w pełni gwarantują efektywne i skuteczne zrealizowanie zakresu rzeczowego projektu z uwzględnieniem podmiotu odpowiedzialnego za realizację zadań, okresu realizacji zadań oraz identyfikacji ryzyka i sposobów jego ograniczania, w tym dotyczącego procesu rekrutacji uczestników do projektu,
 czy zakres (rodzaj i charakter) udzielanego wsparcia jest 
w pełni adekwatny i dopasowany do potrzeb, barier 
i problemów uczestników projektu, a tym samym w całości przyczyni się do zniwelowania i/lub rozwiązania problemów grupy docelowej.
</t>
  </si>
  <si>
    <t>B.2. Doświadczenie wnioskodawcy / partnera</t>
  </si>
  <si>
    <t xml:space="preserve">Weryfikacji podlega doświadczenie wnioskodawcy (i/lub partnera/-ów) 
pod kątem, czy wykazano co najmniej jeden projekt/ przedsięwzięcie realizowane w formie:
 projektów współfinansowanych ze środków Europejskiego Funduszu Społecznego w ramach Programów Operacyjnych wdrażanych na terenie Polski od roku 2007 
i/lub 
 projektów albo innego rodzaju przedsięwzięć realizowanych 
w okresie ostatnich trzech lat od daty złożenia obecnego wniosku o dofinansowanie (w tym w ramach bieżącej działalności wnioskodawcy/partnera), dla których źródłem finansowania 
w żadnej części nie były środki Europejskiego Funduszu Społecznego, 
którego zakres jest zgodny z obecnym projektem pod kątem co najmniej dwóch z następujących obszarów:
 grupa docelowa,
 zadania merytoryczne,
 obszar realizacji (terytorium).
</t>
  </si>
  <si>
    <t xml:space="preserve">Weryfikacji podlega związek projektu z innymi projektami/ przedsięwzięciami (niezależnie od źródła finansowania) pod kątem, czy wykazano co najmniej jeden przykład powiązań między projektami/ przedsięwzięciami, zrealizowanymi, będącymi w trakcie realizacji lub które uzyskały decyzję o przyznaniu dofinansowania (niezależnie od źródła finansowania), spełniający jeden z następujących warunków:
 projekty/ przedsięwzięcia wzmacniają się wzajemnie,
 projekty/ przedsięwzięcia warunkują się wzajemnie (stanowią następujące po sobie etapy szerszego przedsięwzięcia).
</t>
  </si>
  <si>
    <t>C.1. Partnerstwo</t>
  </si>
  <si>
    <t>Weryfikacji podlega, czy projekt realizowany jest w partnerstwie pomiędzy jednostkami samorządu terytorialnego i/lub organizacjami pozarządowymi i/lub podmiotami leczniczymi i/lub przedsiębiorcami i/lub instytucjami naukowymi i/lub sektorem oświaty, które przyczyni się do osiągnięcia wszystkich rezultatów projektu wyrażonych poprzez wskaźniki monitorowania.</t>
  </si>
  <si>
    <t xml:space="preserve">Weryfikacji podlega spełnienie przez wnioskodawcę i ewentualnych partnerów (jeśli występują) warunków określonych w RPO WP 
i doprecyzowanych w SzOOP oraz wezwaniu/regulaminie konkursu.
</t>
  </si>
  <si>
    <t xml:space="preserve">Ocenie podlega stopień, w jakim projekt skierowany jest do osób, które bez udziału w nim mają najmniejszą szansę na rozwiązanie lub zniwelowanie zidentyfikowanych problemów.
W ramach oceny zakłada się, że projekty ujęte w ZPT spełniają kryterium w maksymalnym stopniu pod warunkiem pełnej zgodności z przyjętymi w ZPT uzgodnieniami.
0 pkt – w przypadku, gdy charakterystyka grupy docelowej, 
w szczególności poprzez opis jej złożoności i specyfiki wskazuje, iż projekt nie jest skierowany do osób, które bez udziału w nim mają najmniejszą szansę na rozwiązanie lub zniwelowanie problemów zidentyfikowanych w projekcie.
1 pkt – w przypadku, gdy charakterystyka grupy docelowej, 
w szczególności poprzez opis jej złożoności i specyfiki wskazuje, iż projekt jest w większości skierowany do osób, które bez udziału w nim mają najmniejszą szansę na rozwiązanie lub zniwelowanie problemów zidentyfikowanych w projekcie.
2 pkt – w przypadku, gdy charakterystyka grupy docelowej, 
w szczególności poprzez opis jej złożoności i specyfiki wskazuje, iż projekt jest wyłącznie skierowany do osób, które bez udziału 
w nim mają najmniejszą szansę na rozwiązanie lub zniwelowanie problemów zidentyfikowanych w projekcie.
2 pkt – projekt jest zgodny z zakresem uzgodnionym w ramach ZPT.
</t>
  </si>
  <si>
    <t xml:space="preserve">Ocenie podlega istota i waga zidentyfikowanego problemu/-ów w powiązaniu ze specyficznymi cechami grupy docelowej objętej wsparciem w projekcie w kontekście wskazanych danych i źródeł jego/ich pochodzenia.
W ramach oceny zakłada się, że projekty ujęte w ZPT spełniają kryterium w maksymalnym stopniu pod warunkiem pełnej zgodności z przyjętymi w ZPT uzgodnieniami.
Cechy grupy docelowej
0 pkt – zidentyfikowane specyficzne cechy grupy docelowej nie mają wpływu na wystąpienie określonego w projekcie problemu/-ów, a tym samym nie stanowią one jego/ich źródła i przyczyny.
1 pkt – większość zidentyfikowanych specyficznych cech grupy docelowej ma wpływ na wystąpienie określonego w projekcie problemu/-ów, a tym samym nie w pełni stanowią one jego/ich źródła i przyczyny.
3 pkt – wszystkie zidentyfikowane specyficzne cechy grupy docelowej mają bezpośredni wpływ na wystąpienie określonego w projekcie problemu/-ów, a tym samym w pełni stanowią jego/ich źródła i przyczyny.
3 pkt – projekt jest zgodny z zakresem uzgodnionym w ramach ZPT.
Problemy grupy docelowej
0 pkt – wskazane w projekcie problemy grupy docelowej nie zostały zdefiniowane w sposób zrozumiały i precyzyjny 
(z uwzględnieniem potrzeb, oczekiwań uczestników projektu oraz barier, które napotykają uczestnicy) w kontekście możliwości zidentyfikowania na jego podstawie zakresu zadań.
1 pkt – większość wskazanych w projekcie problemów grupy docelowej zostało zdefiniowane w sposób zrozumiały i precyzyjny (z uwzględnieniem potrzeb, oczekiwań uczestników projektu oraz barier, które napotykają uczestnicy) w kontekście możliwości zidentyfikowania na ich podstawie zakresu zadań.
3 pkt – wszystkie wskazane w projekcie problemy grupy docelowej zostały nazwane i opisane w sposób zrozumiały 
i precyzyjny (z uwzględnieniem potrzeb, oczekiwań uczestników projektu oraz barier, które napotykają uczestnicy) w kontekście możliwości zidentyfikowania na ich podstawie zakresu zadań.
3 pkt – projekt jest zgodny z zakresem uzgodnionym w ramach ZPT.
Dane i ich źródła pochodzenia
0 pkt – nie występuje powiązanie merytoryczne między danymi 
a zdefiniowanymi problemami i/lub wszystkie przedstawione dane nie spełniają łącznie następujących warunków: 
 są aktualne (zostały pozyskane w okresie nie więcej niż trzech lat w stosunku do roku, w którym składany jest wniosek o dofinansowanie),
 są efektem analiz/konsultacji przeprowadzonych bezpośrednio na potrzeby zdiagnozowania sytuacji problemowej dla danego projektu (w szczególności na obszarze realizacji projektu i z udziałem potencjalnej/ wybranej grupy docelowej),
 są weryfikowalne poprzez określenie źródła ich pochodzenia.
1 pkt – występuje częściowe powiązanie merytoryczne między danymi a zdefiniowanymi problemami i jednocześnie wszystkie przedstawione dane spełniają łącznie następujące warunki: 
 są aktualne (zostały pozyskane w okresie nie więcej niż trzech lat w stosunku do roku, w którym składany jest wniosek o dofinansowanie),
 są efektem analiz/konsultacji przeprowadzonych bezpośrednio na potrzeby zdiagnozowania sytuacji problemowej dla danego projektu (w szczególności na obszarze realizacji projektu i z udziałem potencjalnej/ wybranej grupy docelowej),
 są weryfikowalne poprzez określenie źródła ich pochodzenia.
2 pkt – występuje pełne powiązanie merytoryczne między danymi a zdefiniowanymi problemami i jednocześnie wszystkie przedstawione dane spełniają łącznie następujące warunki: 
 są aktualne (zostały pozyskane w okresie nie więcej niż trzech lat w stosunku do roku, w którym składany jest wniosek o dofinansowanie),
 są efektem analiz/konsultacji przeprowadzonych bezpośrednio na potrzeby zdiagnozowania sytuacji problemowej dla danego projektu (w szczególności na obszarze realizacji projektu i z udziałem potencjalnej/ wybranej grupy docelowej),
 są weryfikowalne poprzez określenie źródła ich pochodzenia.
2 pkt – projekt jest zgodny z zakresem uzgodnionym w ramach ZPT
</t>
  </si>
  <si>
    <t xml:space="preserve">Ocenie podlega trwałość projektu pod kątem stopnia, w jakim wsparcie zaplanowane w projekcie na rzecz grupy docelowej przyczyni się do osiągnięcia odpowiednich celów szczegółowych RPO WP i rezultatów długoterminowych (jeśli występują).
0 pkt – wsparcie zaplanowane w projekcie na rzecz grupy docelowej nie przyczyni się wymiernie do osiągnięcia celów szczegółowych RPO WP i rezultatów długoterminowych (jeśli występują).
1 pkt – większość zakresu wsparcia zaplanowanego w projekcie na rzecz grupy docelowej przyczyni się wymiernie do osiągnięcia celów szczegółowych RPO WP i rezultatów długoterminowych (jeśli występują).
2 pkt – cały zakres wsparcia zaplanowany w projekcie na rzecz grupy docelowej przyczyni się wymiernie do osiągnięcia celów szczegółowych RPO WP i rezultatów długoterminowych (jeśli występują).
</t>
  </si>
  <si>
    <t xml:space="preserve">Ocenie podlega dobór działań w świetle zdefiniowanego problemu oraz ich wieloaspektowość i kompleksowość z punktu widzenia zdolności do jego skutecznego i trwałego rozwiązania.
Zadania w kontekście problemów
0 pkt – zadania i podzadania nie są logicznie i adekwatnie przyporządkowane do zidentyfikowanych problemów grupy docelowej.
1 pkt – większość zadań i podzadań jest logicznie i adekwatnie przyporządkowana do zidentyfikowanych problemów grupy docelowej.
2 pkt – wszystkie zadania i podzadania są logicznie i adekwatnie przyporządkowane do zidentyfikowanych problemów grupy docelowej.
Jakość zadań
0 pkt – jakość i zaplanowany przebieg wsparcia nie pozwoli na efektywne i skuteczne zrealizowanie zakresu rzeczowego projektu z uwzględnieniem podmiotu odpowiedzialnego za realizację zadań, okresu realizacji zadań oraz identyfikacji ryzyka i sposobów jego ograniczania, w tym dotyczącego procesu rekrutacji uczestników do projektu.
1 pkt – jakość i zaplanowany przebieg wsparcia pozwoli częściowo na efektywne i skuteczne zrealizowanie zakresu rzeczowego projektu z uwzględnieniem podmiotu odpowiedzialnego za realizację zadań, okresu realizacji zadań oraz identyfikacji ryzyka i sposobów jego ograniczania, w tym dotyczącego procesu rekrutacji uczestników do projektu.
2 pkt – jakość i zaplanowany przebieg wsparcia w pełni gwarantują efektywne i skuteczne zrealizowanie zakresu rzeczowego projektu z uwzględnieniem podmiotu odpowiedzialnego za realizację zadań, okresu realizacji zadań oraz identyfikacji ryzyka i sposobów jego ograniczania, w tym dotyczącego procesu rekrutacji uczestników do projektu.
Zakres zadań
0 pkt – zakres (rodzaj i charakter) udzielanego wsparcia nie jest adekwatny i dopasowany do potrzeb, barier i problemów uczestników projektu, a tym samym nie przyczyni się on do zniwelowania i/lub rozwiązania problemów grupy docelowej.
1 pkt – zakres (rodzaj i charakter) udzielanego wsparcia jest 
w większości adekwatny i dopasowany do potrzeb, barier 
i problemów uczestników projektu, a tym samym częściowo przyczyni się on do zniwelowania i/lub rozwiązania problemów grupy docelowej.
3 pkt – zakres (rodzaj i charakter) udzielanego wsparcia jest 
w pełni adekwatny i dopasowany do potrzeb, barier i problemów uczestników projektu, a tym samym w całości przyczyni się do zniwelowania i/lub rozwiązania problemów grupy docelowej.
</t>
  </si>
  <si>
    <t xml:space="preserve">Ocenie podlega doświadczenie wnioskodawcy (i/lub partnera/-ów) w zakresie stopnia, w jakim wskazane projekty/ przedsięwzięcia są zgodne z obecnym projektem pod kątem następujących obszarów: 
 grupa docelowa, 
 zadania merytoryczne, 
 obszar realizacji (terytorium).
0 pkt – nie wykazano projektu/ przedsięwzięcia realizowanego 
w formie:
 projektów współfinansowanych ze środków Europejskiego Funduszu Społecznego w ramach Programów Operacyjnych wdrażanych na terenie Polski od roku 2007 
i/lub 
 projektów albo innego rodzaju przedsięwzięć realizowanych 
w okresie ostatnich trzech lat od daty złożenia obecnego wniosku o dofinansowanie (w tym w ramach bieżącej działalności wnioskodawcy/partnera), dla których źródłem finansowania w żadnej części nie były środki Europejskiego Funduszu Społecznego, 
których zakres jest zgodny z obecnym projektem pod kątem co najmniej dwóch z następujących obszarów:
 grupa docelowa,
 zadania merytoryczne,
 obszar realizacji (terytorium).
1 pkt – wykazano co najmniej jeden projekt/ przedsięwzięcie realizowane w formie:
 projektów współfinansowanych ze środków Europejskiego Funduszu Społecznego w ramach Programów Operacyjnych wdrażanych na terenie Polski od roku 2007 
i/lub 
 projektów albo innego rodzaju przedsięwzięć realizowanych 
w okresie ostatnich trzech lat od daty złożenia obecnego wniosku o dofinansowanie (w tym w ramach bieżącej działalności wnioskodawcy/partnera), dla których źródłem finansowania w żadnej części nie były środki Europejskiego Funduszu Społecznego, 
którego zakres jest zgodny z obecnym projektem pod kątem co najmniej dwóch z następujących obszarów:
 grupa docelowa,
 zadania merytoryczne,
 obszar realizacji (terytorium).
2 pkt – wykazano co najmniej jeden projekt/ przedsięwzięcie realizowane w formie:
 projektów współfinansowanych ze środków Europejskiego Funduszu Społecznego w ramach Programów Operacyjnych wdrażanych na terenie Polski od roku 2007 
i/lub 
 projektów albo innego rodzaju przedsięwzięć realizowanych 
w okresie ostatnich trzech lat od daty złożenia obecnego wniosku o dofinansowanie (w tym w ramach bieżącej działalności wnioskodawcy/partnera), dla których źródłem finansowania w żadnej części nie były środki Europejskiego Funduszu Społecznego, 
którego zakres jest zgodny z obecnym projektem pod kątem wszystkich następujących obszarów:
 grupa docelowa,
 zadania merytoryczne,
 obszar realizacji (terytorium).
</t>
  </si>
  <si>
    <t xml:space="preserve">Ocenie podlega związek projektu z innymi projektami/ przedsięwzięciami (niezależnie od źródła finansowania).
0 pkt – nie wskazano przykładu powiązań między projektami/ przedsięwzięciami zrealizowanymi, będącymi w trakcie realizacji lub które uzyskały decyzję o przyznaniu dofinansowania (niezależnie od źródła finansowania), spełniającymi następujące warunki:
 projekty/ przedsięwzięcia warunkują się wzajemnie (stanowią następujące po sobie etapy szerszego przedsięwzięcia)
albo 
 projekty/ przedsięwzięcia wzmacniają się wzajemnie. 
1 pkt – wykazano co najmniej jeden przykład powiązań między projektami/ przedsięwzięciami, zrealizowanymi, będącymi 
w trakcie realizacji lub które uzyskały decyzję o przyznaniu dofinansowania (niezależnie od źródła finansowania), spełniającymi następujący warunek:
 projekty/ przedsięwzięcia wzmacniają się wzajemnie. 
2 pkt – wykazano co najmniej jeden przykład powiązań między projektami/ przedsięwzięciami, zrealizowanymi, będącymi 
w trakcie realizacji lub które uzyskały decyzję o przyznaniu dofinansowania (niezależnie od źródła finansowania), spełniającymi następujący warunek:
 projekty/ przedsięwzięcia warunkują się wzajemnie (stanowią następujące po sobie etapy szerszego przedsięwzięcia).
</t>
  </si>
  <si>
    <t xml:space="preserve">Ocenie podlega stopień, w jakim partnerstwo w projekcie przyczyni się do osiągnięcia rezultatów projektu wyrażonych poprzez wskaźniki monitorowania.
0 pkt – projekt realizowany jest w partnerstwie pomiędzy jednostkami samorządu terytorialnego i/lub organizacjami pozarządowymi i/lub podmiotami leczniczymi i/lub przedsiębiorcami i/lub instytucjami naukowymi i/lub sektorem oświaty, które nie przyczyni się do osiągnięcia rezultatów projektu wyrażonych poprzez wskaźniki monitorowania.
1 pkt – projekt realizowany jest w partnerstwie pomiędzy jednostkami samorządu terytorialnego i/lub organizacjami pozarządowymi i/lub podmiotami leczniczymi i/lub przedsiębiorcami i/lub instytucjami naukowymi i/lub sektorem oświaty, które przyczyni się do osiągnięcia większości rezultatów projektu wyrażonych poprzez wskaźniki monitorowania.
2 pkt – projekt realizowany jest w partnerstwie pomiędzy jednostkami samorządu terytorialnego i/lub organizacjami pozarządowymi i/lub podmiotami leczniczymi i/lub przedsiębiorcami i/lub instytucjami naukowymi i/lub sektorem oświaty, które przyczyni się do osiągnięcia wszystkich rezultatów projektu wyrażonych poprzez wskaźniki monitorowania.
</t>
  </si>
  <si>
    <t xml:space="preserve">Weryfikacji podlega, czy wnioskodawca lub partner w projekcie jest podmiotem leczniczym udzielającym świadczeń opieki zdrowotnej 
w rodzaju podstawowa opieka zdrowotna (na podstawie zawartej umowy o udzielanie świadczeń opieki zdrowotnej z dyrektorem pomorskiego oddziału NFZ).Jednocześnie weryfikowane będą dane zawarte w rejestrze podmiotów wykonujących działalność leczniczą ( www.rpwdl.csioz.gov.pl)
</t>
  </si>
  <si>
    <t xml:space="preserve">Weryfikacji podlega, czy wnioskodawca lub partner w projekcie jest podmiotem leczniczym udzielającym świadczeń opieki zdrowotnej 
w rodzaju podstawowa opieka zdrowotna (na podstawie zawartej umowy o udzielanie świadczeń opieki zdrowotnej z dyrektorem pomorskiego oddziału NFZ).J ednocześnie weryfikowane będą dane zawarte w rejestrze podmiotów wykonujących działalność leczniczą ( www.rpwdl.csioz.gov.pl)
</t>
  </si>
  <si>
    <t>IV kw 2016 r.</t>
  </si>
  <si>
    <t>Wartość docelowa wskażników jest wspólna dla projektu konkursowego oraz projektu pozakonkursowego ( podziała zostanie uwzględniony po opracowaniu RPZ )</t>
  </si>
  <si>
    <t>Centrum Geriatrii (projekt pozakonkursowy)</t>
  </si>
  <si>
    <t>22 01-bytowski, 22 02-chojnicki, 22 03-człuchowski,   22 05-kartuski, 22 06-kościerski, 22 07-kwidzyński, 22 08-lęborski, 22 09-malborski, 22 10-nowodworski (gdański), 22 11-pucki, 22 63-m. Słupsk, 22 12-słupski,  22 13-starogardzki, 22 16-sztumski, 22 14-tczewski, 22 15-wejherowski</t>
  </si>
  <si>
    <t xml:space="preserve"> 22 61-m. Gdańsk, 22 04-gdański, 22 62-m. Gdynia, 22 05-kartuski,22 10-nowodworski (gdański), 22 11-pucki, 22 64-m. Sopot,  22 14-tczewski, 22 15-wejherowski</t>
  </si>
  <si>
    <t>Koszty leczenia to 1/3 tych kosztówZ alokacji PI 8vi przewiduje się wydzielenie kopert finansowych dla ZIT. Alokacja w ramach działania została okreslona w budżecie RPO WP 2014-2020.</t>
  </si>
  <si>
    <t>Coraz większym wyzwaniem będą rosnące koszty cukrzycy. Zwrócić należy również uwagę na znaczne i stale rosnące koszty związane z epidemią cukrzycy.Ponad połowę tych kosztów generują całkowite koszty powikłań cukrzycy, a niemal jedną trzecią koszty utraconej produktywności, skierowanie działań do osób w wieku aktywności zawodowejumozliwi uniknięcie generowania strat oraz przyczyni się do wydłużenia wieku aktywności zawodowej ,a co za tym idzie bedą odprowadzane składki na ubezpieczone zdrowotne.W kosztorysie projektu wydatki zostana zaplanowane w sposób efektywny , racjonalnyi uzasadniony tj. adekwatny z punktu widzenia zakresu i celów projektu. Wydatki ustalone zostaną w oparciu o ceny rynkowe, przygotowane przez zespół ekspertów. Przyjęte do realizacji założenie projektowe poprzedzone zostało analizą możliwych do zastosowania rozwiązań, najbardziej uzasadnione z punktu widzenia efektywności kosztowej.</t>
  </si>
  <si>
    <t>Zakres interwencji proponowanych w przedmiotowym RPZ ma na celu Zmniejszenie zdrowotnych i ekonomicznych skutków zachorowań na cukrzycę typu 2 mieszkańców województwa pomorskiego w wieku aktywności zawodowej co w konsekwencji przyczyni się do uzupełnienia świadczeń zdrowotnych finansowanych przez NFZ. Proponowane działania tj. moduł badań przesiewowych, moduł edukacyjny oraz moduł zmian behawioralnych przyczynią sie do zapobiegania chorobie, a w przypadku wczesnego jej wykrycia zmninimalizowac lub nawet całkowicie wykluczyć skutki powikłań, co w zdecydowany sposób zmniejszy koszty leczenia.Wpłynie takze na zmniejszenie skutków ekonomicznych ponoszonych w obszarze gospodarki.</t>
  </si>
  <si>
    <t>22 61,22 04, 22 62, 22 05,  22 10, 22 11,22 64, 22 14,22 15</t>
  </si>
  <si>
    <t>Wniosek o dofinansowanie zostanie złożony zgodnie z harmonogramem naboru wniosków w trybie konkursowym w ramach przedmiotowego działania tj. I kwartał 2017 r. pod warunkiem uzgodnienia projektu na posiedzeniu KS oraz opracowaniu RPZ. Planowana data rozpoczęcia i zakończenia jest podana orientacyjnie, po oprcacowaniu RPZ może ulec zmianie.</t>
  </si>
  <si>
    <t>styczeń/luty</t>
  </si>
  <si>
    <t>luty/marzec</t>
  </si>
  <si>
    <t>I kw 2017</t>
  </si>
  <si>
    <t xml:space="preserve">Kosztorys RPZ  </t>
  </si>
  <si>
    <t>Program edukacyjno-zdrowotno 'Wyprzedź cukrzycę "</t>
  </si>
  <si>
    <t xml:space="preserve">Miasto i Gmina Brusy </t>
  </si>
  <si>
    <t>Cel strategiczny - zmniejszenie zachorowalności i przedwczesnej umieralności z powodu chorób naczyniowo-sercowych, w tym udary mózgu. Badanie Glikemii oraz poziomu całkowitego cholesterolu HDL i trójglicerydów, test doustnego obciążenia glukozą.</t>
  </si>
  <si>
    <t>Brusy</t>
  </si>
  <si>
    <t>Ul. Na Zaborach 1</t>
  </si>
  <si>
    <t>89-632</t>
  </si>
  <si>
    <t xml:space="preserve">Program zdrowotny w zakresie prewencji i wczesnego wykrywania chorób  cywilizacyjnych u dzieci i młodzieży </t>
  </si>
  <si>
    <t>Gmina Miasto Gdańsk</t>
  </si>
  <si>
    <t xml:space="preserve">badania przesiewowe, opieka specjalistyczna: psychologa, dietetyka, lekarza, specjalisty aktywności fizycznej.  </t>
  </si>
  <si>
    <t>ul. Nowe Ogrody 8/12</t>
  </si>
  <si>
    <r>
      <t xml:space="preserve">Program zdrowotny </t>
    </r>
    <r>
      <rPr>
        <b/>
        <sz val="11"/>
        <color theme="1"/>
        <rFont val="Calibri"/>
        <family val="2"/>
        <charset val="238"/>
        <scheme val="minor"/>
      </rPr>
      <t>nie realizowany przez Samorząd,</t>
    </r>
    <r>
      <rPr>
        <sz val="11"/>
        <color theme="1"/>
        <rFont val="Calibri"/>
        <family val="2"/>
        <charset val="238"/>
        <scheme val="minor"/>
      </rPr>
      <t xml:space="preserve"> realizowane na terenie wojeówdztwa pomorskiego</t>
    </r>
  </si>
  <si>
    <r>
      <t xml:space="preserve">Program zdrowotny </t>
    </r>
    <r>
      <rPr>
        <b/>
        <sz val="11"/>
        <color theme="1"/>
        <rFont val="Calibri"/>
        <family val="2"/>
        <charset val="238"/>
        <scheme val="minor"/>
      </rPr>
      <t>nie realizowany przez Samorząd</t>
    </r>
    <r>
      <rPr>
        <sz val="11"/>
        <color theme="1"/>
        <rFont val="Calibri"/>
        <family val="2"/>
        <charset val="238"/>
        <scheme val="minor"/>
      </rPr>
      <t>, realizowane na terenie wojeówdztwa pomorskiego</t>
    </r>
  </si>
  <si>
    <t>Edukacja w cukrzycy</t>
  </si>
  <si>
    <t>Gmina Miasto Sopot</t>
  </si>
  <si>
    <t>Sopot</t>
  </si>
  <si>
    <t>ul. Kościuszki 25/27</t>
  </si>
  <si>
    <t>81-704</t>
  </si>
  <si>
    <t>Usprawnienie wczesnej diagnostyki i czynnej opieki nad osobami zagrożonymi chorobami układu krążenia, udarami mózgowymi, nowotworowymi, powikłaniami cukrzycy.</t>
  </si>
  <si>
    <t xml:space="preserve"> 22 61-m. Gdańsk, 22 04-gdański, 22 62-m. Gdynia, 22 05-kartuski, 22 10-nowodworski (gdański), 22 11-pucki, 22 64-m. Sopot,  22 14-tczewski, 22 15-wejherowski</t>
  </si>
</sst>
</file>

<file path=xl/styles.xml><?xml version="1.0" encoding="utf-8"?>
<styleSheet xmlns="http://schemas.openxmlformats.org/spreadsheetml/2006/main">
  <numFmts count="4">
    <numFmt numFmtId="6" formatCode="#,##0\ &quot;zł&quot;;[Red]\-#,##0\ &quot;zł&quot;"/>
    <numFmt numFmtId="43" formatCode="_-* #,##0.00\ _z_ł_-;\-* #,##0.00\ _z_ł_-;_-* &quot;-&quot;??\ _z_ł_-;_-@_-"/>
    <numFmt numFmtId="164" formatCode="_-* #,##0\ _z_ł_-;\-* #,##0\ _z_ł_-;_-* &quot;-&quot;??\ _z_ł_-;_-@_-"/>
    <numFmt numFmtId="165" formatCode="#,##0.00\ &quot;zł&quot;"/>
  </numFmts>
  <fonts count="36">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i/>
      <sz val="10"/>
      <name val="Calibri"/>
      <family val="2"/>
      <charset val="238"/>
      <scheme val="minor"/>
    </font>
    <font>
      <b/>
      <i/>
      <sz val="10"/>
      <color theme="1"/>
      <name val="Calibri"/>
      <family val="2"/>
      <charset val="238"/>
      <scheme val="minor"/>
    </font>
    <font>
      <b/>
      <sz val="11"/>
      <color theme="1"/>
      <name val="Calibri"/>
      <family val="2"/>
      <charset val="238"/>
      <scheme val="minor"/>
    </font>
    <font>
      <b/>
      <sz val="11"/>
      <color theme="0"/>
      <name val="Calibri"/>
      <family val="2"/>
      <charset val="238"/>
      <scheme val="minor"/>
    </font>
    <font>
      <sz val="14"/>
      <color theme="1"/>
      <name val="Calibri"/>
      <family val="2"/>
      <charset val="238"/>
      <scheme val="minor"/>
    </font>
    <font>
      <sz val="8"/>
      <color theme="1"/>
      <name val="Calibri"/>
      <family val="2"/>
      <charset val="238"/>
      <scheme val="minor"/>
    </font>
    <font>
      <i/>
      <sz val="8"/>
      <color theme="1"/>
      <name val="Calibri"/>
      <family val="2"/>
      <charset val="238"/>
      <scheme val="minor"/>
    </font>
    <font>
      <sz val="7.5"/>
      <color theme="1"/>
      <name val="Calibri"/>
      <family val="2"/>
      <charset val="238"/>
      <scheme val="minor"/>
    </font>
    <font>
      <b/>
      <u/>
      <sz val="8"/>
      <color theme="1"/>
      <name val="Calibri"/>
      <family val="2"/>
      <charset val="238"/>
      <scheme val="minor"/>
    </font>
    <font>
      <sz val="10"/>
      <color rgb="FF000000"/>
      <name val="Calibri"/>
      <family val="2"/>
      <charset val="238"/>
      <scheme val="minor"/>
    </font>
    <font>
      <sz val="9"/>
      <color theme="1"/>
      <name val="Calibri"/>
      <family val="2"/>
      <charset val="238"/>
      <scheme val="minor"/>
    </font>
    <font>
      <sz val="12"/>
      <color theme="1"/>
      <name val="Calibri"/>
      <family val="2"/>
      <charset val="238"/>
      <scheme val="minor"/>
    </font>
    <font>
      <b/>
      <sz val="14"/>
      <color theme="1"/>
      <name val="Calibri"/>
      <family val="2"/>
      <charset val="238"/>
      <scheme val="minor"/>
    </font>
    <font>
      <b/>
      <sz val="12"/>
      <color theme="1"/>
      <name val="Calibri"/>
      <family val="2"/>
      <charset val="238"/>
      <scheme val="minor"/>
    </font>
    <font>
      <sz val="10"/>
      <color rgb="FFFF0000"/>
      <name val="Calibri"/>
      <family val="2"/>
      <charset val="238"/>
      <scheme val="minor"/>
    </font>
    <font>
      <sz val="8"/>
      <color rgb="FFFF0000"/>
      <name val="Calibri"/>
      <family val="2"/>
      <charset val="238"/>
      <scheme val="minor"/>
    </font>
    <font>
      <b/>
      <sz val="12"/>
      <name val="Calibri"/>
      <family val="2"/>
      <charset val="238"/>
      <scheme val="minor"/>
    </font>
    <font>
      <sz val="9"/>
      <name val="Calibri"/>
      <family val="2"/>
      <charset val="238"/>
      <scheme val="minor"/>
    </font>
    <font>
      <i/>
      <sz val="9"/>
      <color theme="1"/>
      <name val="Calibri"/>
      <family val="2"/>
      <charset val="238"/>
      <scheme val="minor"/>
    </font>
    <font>
      <sz val="18"/>
      <color theme="1"/>
      <name val="Calibri"/>
      <family val="2"/>
      <charset val="238"/>
      <scheme val="minor"/>
    </font>
    <font>
      <u/>
      <sz val="18"/>
      <color theme="1"/>
      <name val="Calibri"/>
      <family val="2"/>
      <charset val="238"/>
      <scheme val="minor"/>
    </font>
    <font>
      <b/>
      <i/>
      <sz val="11"/>
      <color theme="1"/>
      <name val="Calibri"/>
      <family val="2"/>
      <charset val="238"/>
      <scheme val="minor"/>
    </font>
    <font>
      <b/>
      <sz val="22"/>
      <color theme="1"/>
      <name val="Calibri"/>
      <family val="2"/>
      <charset val="238"/>
      <scheme val="minor"/>
    </font>
    <font>
      <sz val="9"/>
      <color indexed="81"/>
      <name val="Tahoma"/>
      <charset val="1"/>
    </font>
    <font>
      <sz val="8"/>
      <name val="Calibri"/>
      <family val="2"/>
      <charset val="238"/>
      <scheme val="minor"/>
    </font>
    <font>
      <i/>
      <sz val="8"/>
      <name val="Arial"/>
      <family val="2"/>
      <charset val="238"/>
    </font>
    <font>
      <sz val="11"/>
      <color theme="1"/>
      <name val="Times New Roman"/>
      <family val="1"/>
      <charset val="238"/>
    </font>
    <font>
      <sz val="11"/>
      <color rgb="FF333333"/>
      <name val="Open_sansregular"/>
    </font>
    <font>
      <sz val="10"/>
      <color rgb="FF333333"/>
      <name val="Open_sansregular"/>
    </font>
  </fonts>
  <fills count="25">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
      <patternFill patternType="solid">
        <fgColor rgb="FFFFFFFF"/>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555">
    <xf numFmtId="0" fontId="0" fillId="0" borderId="0" xfId="0"/>
    <xf numFmtId="0" fontId="3" fillId="0" borderId="0" xfId="0" applyFont="1"/>
    <xf numFmtId="0" fontId="3" fillId="0" borderId="0" xfId="0" applyFont="1" applyAlignment="1">
      <alignment horizontal="center" vertical="center"/>
    </xf>
    <xf numFmtId="0" fontId="8" fillId="0" borderId="24"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3" fillId="0" borderId="4" xfId="0" applyFont="1" applyBorder="1"/>
    <xf numFmtId="0" fontId="3" fillId="0" borderId="26" xfId="0" applyFont="1" applyBorder="1"/>
    <xf numFmtId="0" fontId="3" fillId="0" borderId="0" xfId="0" applyFont="1" applyFill="1"/>
    <xf numFmtId="164" fontId="3" fillId="0" borderId="4" xfId="1" applyNumberFormat="1" applyFont="1" applyBorder="1"/>
    <xf numFmtId="0" fontId="2" fillId="2" borderId="0" xfId="0" applyFont="1" applyFill="1" applyBorder="1" applyAlignment="1" applyProtection="1">
      <alignment vertical="center" wrapText="1"/>
    </xf>
    <xf numFmtId="0" fontId="0" fillId="0" borderId="0" xfId="0" applyAlignment="1">
      <alignment vertical="center"/>
    </xf>
    <xf numFmtId="0" fontId="3" fillId="0" borderId="21" xfId="0" applyFont="1" applyFill="1" applyBorder="1" applyAlignment="1" applyProtection="1">
      <alignment horizontal="center" vertical="center" wrapText="1"/>
    </xf>
    <xf numFmtId="0" fontId="6" fillId="3" borderId="17" xfId="0" applyFont="1" applyFill="1" applyBorder="1" applyAlignment="1">
      <alignment horizontal="center" vertical="center" wrapText="1"/>
    </xf>
    <xf numFmtId="0" fontId="3" fillId="2" borderId="3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2" borderId="47" xfId="0" applyFont="1" applyFill="1" applyBorder="1" applyAlignment="1" applyProtection="1">
      <alignment horizontal="center" vertical="center" wrapText="1"/>
    </xf>
    <xf numFmtId="0" fontId="3" fillId="0" borderId="15" xfId="0" applyFont="1" applyBorder="1" applyAlignment="1">
      <alignment horizontal="center" vertical="center"/>
    </xf>
    <xf numFmtId="0" fontId="3" fillId="2" borderId="53"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26"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6" fillId="0" borderId="0" xfId="0" applyFont="1"/>
    <xf numFmtId="0" fontId="3" fillId="0" borderId="15"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protection locked="0"/>
    </xf>
    <xf numFmtId="0" fontId="3" fillId="0" borderId="38" xfId="0" applyFont="1" applyBorder="1" applyAlignment="1"/>
    <xf numFmtId="0" fontId="3" fillId="0" borderId="45" xfId="0" applyFont="1" applyBorder="1" applyAlignment="1"/>
    <xf numFmtId="0" fontId="3" fillId="0" borderId="49" xfId="0" applyFont="1" applyBorder="1" applyAlignment="1"/>
    <xf numFmtId="0" fontId="3" fillId="0" borderId="35" xfId="0" applyFont="1" applyBorder="1" applyAlignment="1"/>
    <xf numFmtId="0" fontId="3" fillId="0" borderId="0" xfId="0" applyFont="1" applyBorder="1" applyAlignment="1"/>
    <xf numFmtId="0" fontId="3" fillId="0" borderId="50" xfId="0" applyFont="1" applyBorder="1" applyAlignment="1"/>
    <xf numFmtId="0" fontId="3" fillId="0" borderId="51" xfId="0" applyFont="1" applyBorder="1" applyAlignment="1"/>
    <xf numFmtId="0" fontId="3" fillId="0" borderId="52" xfId="0" applyFont="1" applyBorder="1" applyAlignment="1"/>
    <xf numFmtId="0" fontId="3" fillId="0" borderId="4" xfId="0" applyFont="1" applyBorder="1" applyAlignment="1">
      <alignment horizontal="center"/>
    </xf>
    <xf numFmtId="0" fontId="3" fillId="0" borderId="26" xfId="0" applyFont="1" applyBorder="1" applyAlignment="1">
      <alignment horizontal="center"/>
    </xf>
    <xf numFmtId="0" fontId="3" fillId="12" borderId="15" xfId="0" applyFont="1" applyFill="1" applyBorder="1" applyAlignment="1" applyProtection="1">
      <alignment horizontal="left" vertical="center" wrapText="1"/>
    </xf>
    <xf numFmtId="0" fontId="3" fillId="12" borderId="26"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15" xfId="0" applyFont="1" applyFill="1" applyBorder="1" applyAlignment="1" applyProtection="1">
      <alignment horizontal="center" vertical="center" wrapText="1"/>
    </xf>
    <xf numFmtId="0" fontId="3" fillId="12" borderId="26" xfId="0" applyFont="1" applyFill="1" applyBorder="1" applyAlignment="1" applyProtection="1">
      <alignment horizontal="center" vertical="center" wrapText="1"/>
    </xf>
    <xf numFmtId="0" fontId="3" fillId="12" borderId="15" xfId="0" applyFont="1" applyFill="1" applyBorder="1" applyAlignment="1">
      <alignment horizontal="center" vertical="center"/>
    </xf>
    <xf numFmtId="0" fontId="3" fillId="12" borderId="26" xfId="0" applyFont="1" applyFill="1" applyBorder="1" applyAlignment="1" applyProtection="1">
      <alignment horizontal="center" vertical="center" wrapText="1"/>
      <protection locked="0"/>
    </xf>
    <xf numFmtId="0" fontId="3" fillId="12" borderId="54" xfId="0" applyFont="1" applyFill="1" applyBorder="1" applyAlignment="1" applyProtection="1">
      <alignment horizontal="center" vertical="center" wrapText="1"/>
    </xf>
    <xf numFmtId="0" fontId="3" fillId="12" borderId="19" xfId="0" applyFont="1" applyFill="1" applyBorder="1" applyAlignment="1" applyProtection="1">
      <alignment horizontal="center" vertical="center" wrapText="1"/>
    </xf>
    <xf numFmtId="0" fontId="3" fillId="12" borderId="33" xfId="0" applyFont="1" applyFill="1" applyBorder="1" applyAlignment="1" applyProtection="1">
      <alignment horizontal="left" vertical="center" wrapText="1"/>
    </xf>
    <xf numFmtId="0" fontId="3" fillId="18" borderId="4" xfId="0" applyFont="1" applyFill="1" applyBorder="1" applyAlignment="1" applyProtection="1">
      <alignment vertical="center" wrapText="1"/>
    </xf>
    <xf numFmtId="0" fontId="3" fillId="20" borderId="17" xfId="0" applyFont="1" applyFill="1" applyBorder="1" applyAlignment="1" applyProtection="1">
      <alignment horizontal="center" vertical="center" wrapText="1"/>
    </xf>
    <xf numFmtId="0" fontId="3" fillId="20" borderId="25" xfId="0" applyFont="1" applyFill="1" applyBorder="1" applyAlignment="1" applyProtection="1">
      <alignment horizontal="center" vertical="center" wrapText="1"/>
    </xf>
    <xf numFmtId="0" fontId="3" fillId="14" borderId="17" xfId="0" applyFont="1" applyFill="1" applyBorder="1" applyAlignment="1" applyProtection="1">
      <alignment horizontal="center" vertical="center" wrapText="1"/>
    </xf>
    <xf numFmtId="0" fontId="3" fillId="14" borderId="25" xfId="0" applyFont="1" applyFill="1" applyBorder="1" applyAlignment="1" applyProtection="1">
      <alignment horizontal="center" vertical="center" wrapText="1"/>
    </xf>
    <xf numFmtId="0" fontId="6" fillId="14" borderId="25"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32" xfId="0" applyFont="1" applyFill="1" applyBorder="1" applyAlignment="1">
      <alignment horizontal="center" vertical="center" wrapText="1"/>
    </xf>
    <xf numFmtId="0" fontId="3" fillId="10" borderId="14" xfId="0" applyFont="1" applyFill="1" applyBorder="1" applyAlignment="1" applyProtection="1">
      <alignment horizontal="center" vertical="center" wrapText="1"/>
    </xf>
    <xf numFmtId="0" fontId="3" fillId="10" borderId="32" xfId="0" applyFont="1" applyFill="1" applyBorder="1" applyAlignment="1" applyProtection="1">
      <alignment horizontal="center" vertical="center" wrapText="1"/>
    </xf>
    <xf numFmtId="0" fontId="3" fillId="17" borderId="30" xfId="0" applyFont="1" applyFill="1" applyBorder="1" applyAlignment="1">
      <alignment vertical="center" wrapText="1"/>
    </xf>
    <xf numFmtId="0" fontId="3" fillId="17" borderId="20" xfId="0" applyFont="1" applyFill="1" applyBorder="1" applyAlignment="1">
      <alignment vertical="center" wrapText="1"/>
    </xf>
    <xf numFmtId="0" fontId="3" fillId="17" borderId="14" xfId="0" applyFont="1" applyFill="1" applyBorder="1" applyAlignment="1">
      <alignment horizontal="center" vertical="center"/>
    </xf>
    <xf numFmtId="0" fontId="3" fillId="17" borderId="16" xfId="0" applyFont="1" applyFill="1" applyBorder="1" applyAlignment="1">
      <alignment horizontal="center" vertical="center"/>
    </xf>
    <xf numFmtId="0" fontId="3" fillId="17" borderId="17" xfId="0" applyFont="1" applyFill="1" applyBorder="1" applyAlignment="1">
      <alignment horizontal="center" vertical="center"/>
    </xf>
    <xf numFmtId="0" fontId="3" fillId="17" borderId="25" xfId="0" applyFont="1" applyFill="1" applyBorder="1" applyAlignment="1">
      <alignment horizontal="center" vertical="center"/>
    </xf>
    <xf numFmtId="0" fontId="3" fillId="20" borderId="14" xfId="0" applyFont="1" applyFill="1" applyBorder="1" applyAlignment="1" applyProtection="1">
      <alignment horizontal="center" vertical="center" wrapText="1"/>
    </xf>
    <xf numFmtId="0" fontId="3" fillId="16" borderId="15" xfId="0" applyFont="1" applyFill="1" applyBorder="1" applyAlignment="1" applyProtection="1">
      <alignment horizontal="left" vertical="center" wrapText="1"/>
    </xf>
    <xf numFmtId="0" fontId="3" fillId="16" borderId="4" xfId="0" applyFont="1" applyFill="1" applyBorder="1" applyAlignment="1" applyProtection="1">
      <alignment horizontal="left" vertical="center" wrapText="1"/>
    </xf>
    <xf numFmtId="0" fontId="3" fillId="16" borderId="26" xfId="0" applyFont="1" applyFill="1" applyBorder="1" applyAlignment="1" applyProtection="1">
      <alignment horizontal="left" vertical="center" wrapText="1"/>
    </xf>
    <xf numFmtId="0" fontId="3" fillId="0" borderId="17" xfId="0" applyFont="1" applyBorder="1"/>
    <xf numFmtId="0" fontId="3" fillId="0" borderId="25" xfId="0" applyFont="1" applyBorder="1"/>
    <xf numFmtId="164" fontId="3" fillId="0" borderId="19" xfId="1" applyNumberFormat="1" applyFont="1" applyBorder="1" applyAlignment="1"/>
    <xf numFmtId="164" fontId="3" fillId="0" borderId="27" xfId="1" applyNumberFormat="1" applyFont="1" applyBorder="1" applyAlignment="1"/>
    <xf numFmtId="0" fontId="0" fillId="0" borderId="4" xfId="0" applyBorder="1"/>
    <xf numFmtId="0" fontId="9" fillId="23" borderId="4" xfId="0" applyFont="1" applyFill="1" applyBorder="1" applyAlignment="1">
      <alignment horizontal="center" vertical="center"/>
    </xf>
    <xf numFmtId="0" fontId="9" fillId="23" borderId="4" xfId="0" applyFont="1" applyFill="1" applyBorder="1" applyAlignment="1">
      <alignment horizontal="center" vertical="center" wrapText="1"/>
    </xf>
    <xf numFmtId="0" fontId="3" fillId="0" borderId="26" xfId="0" applyFont="1" applyFill="1" applyBorder="1"/>
    <xf numFmtId="0" fontId="5" fillId="8" borderId="5" xfId="0" applyFont="1" applyFill="1" applyBorder="1" applyAlignment="1" applyProtection="1">
      <alignment horizontal="center" vertical="center" wrapText="1"/>
    </xf>
    <xf numFmtId="0" fontId="6" fillId="14" borderId="48" xfId="0" applyFont="1" applyFill="1" applyBorder="1" applyAlignment="1">
      <alignment horizontal="center" vertical="center" wrapText="1"/>
    </xf>
    <xf numFmtId="0" fontId="11" fillId="0" borderId="0" xfId="0" applyFont="1"/>
    <xf numFmtId="165" fontId="11" fillId="0" borderId="0" xfId="0" applyNumberFormat="1" applyFont="1"/>
    <xf numFmtId="165" fontId="12" fillId="0" borderId="0" xfId="0" applyNumberFormat="1" applyFont="1"/>
    <xf numFmtId="0" fontId="3" fillId="0" borderId="0" xfId="0" applyNumberFormat="1" applyFont="1"/>
    <xf numFmtId="165" fontId="3" fillId="0" borderId="0" xfId="0" applyNumberFormat="1" applyFont="1"/>
    <xf numFmtId="164" fontId="12" fillId="0" borderId="19" xfId="1" applyNumberFormat="1" applyFont="1" applyBorder="1" applyAlignment="1">
      <alignment horizontal="center" vertical="center" wrapText="1"/>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12" fillId="0" borderId="0" xfId="0" applyFont="1"/>
    <xf numFmtId="0" fontId="3" fillId="0" borderId="7" xfId="0" applyFont="1" applyFill="1" applyBorder="1" applyAlignment="1" applyProtection="1">
      <alignment vertical="center" wrapText="1"/>
    </xf>
    <xf numFmtId="0" fontId="3" fillId="0" borderId="47" xfId="0" applyFont="1" applyFill="1" applyBorder="1" applyAlignment="1" applyProtection="1">
      <alignment vertical="center" wrapText="1"/>
    </xf>
    <xf numFmtId="0" fontId="3" fillId="0" borderId="5" xfId="0" applyFont="1" applyFill="1" applyBorder="1" applyAlignment="1" applyProtection="1">
      <alignment horizontal="left" vertical="center" wrapText="1"/>
    </xf>
    <xf numFmtId="165" fontId="3" fillId="4" borderId="4" xfId="1" applyNumberFormat="1" applyFont="1" applyFill="1" applyBorder="1" applyAlignment="1">
      <alignment horizontal="center" vertical="center"/>
    </xf>
    <xf numFmtId="0" fontId="17" fillId="0" borderId="0" xfId="0" applyFont="1"/>
    <xf numFmtId="165" fontId="17" fillId="0" borderId="0" xfId="0" applyNumberFormat="1" applyFont="1"/>
    <xf numFmtId="165" fontId="3" fillId="4" borderId="4" xfId="0" applyNumberFormat="1" applyFont="1" applyFill="1" applyBorder="1" applyAlignment="1">
      <alignment horizontal="center" vertical="center"/>
    </xf>
    <xf numFmtId="0" fontId="3" fillId="0" borderId="4"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4"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60" xfId="0" applyFont="1" applyFill="1" applyBorder="1" applyAlignment="1">
      <alignment vertical="center" wrapText="1"/>
    </xf>
    <xf numFmtId="0" fontId="4" fillId="0" borderId="53" xfId="0" applyFont="1" applyFill="1" applyBorder="1" applyAlignment="1">
      <alignment horizontal="left" vertical="center" wrapText="1"/>
    </xf>
    <xf numFmtId="0" fontId="9" fillId="23" borderId="4"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4" xfId="0" applyNumberFormat="1" applyFont="1" applyBorder="1" applyAlignment="1">
      <alignment horizontal="left" vertical="center" wrapText="1"/>
    </xf>
    <xf numFmtId="165" fontId="0" fillId="0" borderId="4" xfId="0" applyNumberFormat="1" applyFont="1" applyBorder="1" applyAlignment="1">
      <alignment horizontal="center" vertical="center"/>
    </xf>
    <xf numFmtId="165" fontId="0" fillId="0" borderId="4" xfId="0" applyNumberFormat="1" applyFont="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Border="1" applyAlignment="1">
      <alignment horizontal="left" vertical="center" wrapText="1"/>
    </xf>
    <xf numFmtId="165" fontId="0" fillId="0" borderId="5" xfId="0" applyNumberFormat="1" applyFont="1" applyBorder="1" applyAlignment="1">
      <alignment horizontal="center" vertical="center" wrapText="1"/>
    </xf>
    <xf numFmtId="0" fontId="0" fillId="4"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NumberFormat="1" applyBorder="1" applyAlignment="1">
      <alignment horizontal="left" vertical="center" wrapText="1"/>
    </xf>
    <xf numFmtId="0" fontId="12" fillId="0" borderId="4" xfId="0" applyFont="1" applyBorder="1" applyAlignment="1">
      <alignment horizontal="center" vertical="center" wrapText="1"/>
    </xf>
    <xf numFmtId="0" fontId="3" fillId="0" borderId="27" xfId="0" applyFont="1" applyFill="1" applyBorder="1" applyAlignment="1">
      <alignment vertical="center"/>
    </xf>
    <xf numFmtId="0" fontId="3" fillId="0" borderId="8" xfId="0" applyFont="1" applyFill="1" applyBorder="1" applyAlignment="1">
      <alignment vertical="center" wrapText="1"/>
    </xf>
    <xf numFmtId="0" fontId="3" fillId="0" borderId="0" xfId="0" applyFont="1" applyAlignment="1">
      <alignment vertical="center"/>
    </xf>
    <xf numFmtId="0" fontId="4" fillId="4" borderId="4" xfId="0" applyFont="1" applyFill="1" applyBorder="1" applyAlignment="1">
      <alignment horizontal="center" vertical="center" wrapText="1"/>
    </xf>
    <xf numFmtId="0" fontId="3" fillId="4" borderId="17" xfId="0" applyFont="1" applyFill="1" applyBorder="1" applyAlignment="1">
      <alignment horizontal="center" vertical="center"/>
    </xf>
    <xf numFmtId="0" fontId="4" fillId="4" borderId="19" xfId="0" applyFont="1" applyFill="1" applyBorder="1" applyAlignment="1">
      <alignment horizontal="center" vertical="center" wrapText="1"/>
    </xf>
    <xf numFmtId="0" fontId="7" fillId="4" borderId="4" xfId="0" applyFont="1" applyFill="1" applyBorder="1" applyAlignment="1">
      <alignment horizontal="center" vertical="center"/>
    </xf>
    <xf numFmtId="0" fontId="3" fillId="0" borderId="19" xfId="0" applyFont="1" applyFill="1" applyBorder="1" applyAlignment="1" applyProtection="1">
      <alignment horizontal="center" vertical="center" wrapText="1"/>
    </xf>
    <xf numFmtId="0" fontId="3" fillId="0" borderId="4" xfId="0" applyFont="1" applyBorder="1" applyAlignment="1">
      <alignment horizontal="center" vertical="center"/>
    </xf>
    <xf numFmtId="165" fontId="3" fillId="0" borderId="19" xfId="0" applyNumberFormat="1" applyFont="1" applyFill="1" applyBorder="1" applyAlignment="1" applyProtection="1">
      <alignment horizontal="center" vertical="center" wrapText="1"/>
    </xf>
    <xf numFmtId="0" fontId="21" fillId="0" borderId="19" xfId="0" applyFont="1" applyFill="1" applyBorder="1" applyAlignment="1" applyProtection="1">
      <alignment horizontal="center" vertical="center" wrapText="1"/>
    </xf>
    <xf numFmtId="0" fontId="3" fillId="0" borderId="19" xfId="0" applyFont="1" applyFill="1" applyBorder="1" applyAlignment="1" applyProtection="1">
      <alignment horizontal="left" vertical="center" wrapText="1"/>
    </xf>
    <xf numFmtId="0" fontId="3" fillId="0" borderId="27" xfId="0" applyFont="1" applyFill="1" applyBorder="1" applyAlignment="1" applyProtection="1">
      <alignment horizontal="left" vertical="center" wrapText="1"/>
    </xf>
    <xf numFmtId="0" fontId="21" fillId="0" borderId="16" xfId="0" applyFont="1" applyFill="1" applyBorder="1" applyAlignment="1" applyProtection="1">
      <alignment horizontal="center" vertical="center" wrapText="1"/>
    </xf>
    <xf numFmtId="0" fontId="23" fillId="4" borderId="4"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0" borderId="4" xfId="0" applyFont="1" applyBorder="1" applyAlignment="1">
      <alignment horizontal="center"/>
    </xf>
    <xf numFmtId="0" fontId="3" fillId="0" borderId="26"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12" borderId="1" xfId="0" applyFont="1" applyFill="1" applyBorder="1" applyAlignment="1" applyProtection="1">
      <alignment horizontal="center" vertical="center" wrapText="1"/>
    </xf>
    <xf numFmtId="0" fontId="3" fillId="12" borderId="7" xfId="0" applyFont="1" applyFill="1" applyBorder="1" applyAlignment="1" applyProtection="1">
      <alignment vertical="center" wrapText="1"/>
    </xf>
    <xf numFmtId="0" fontId="3" fillId="10" borderId="43" xfId="0" applyFont="1" applyFill="1" applyBorder="1" applyAlignment="1" applyProtection="1">
      <alignment horizontal="center" vertical="center" wrapText="1"/>
    </xf>
    <xf numFmtId="0" fontId="3" fillId="0" borderId="4" xfId="0" applyFont="1" applyBorder="1" applyAlignment="1">
      <alignment horizontal="center" vertical="center"/>
    </xf>
    <xf numFmtId="165" fontId="17" fillId="0" borderId="4" xfId="0" applyNumberFormat="1" applyFont="1" applyBorder="1" applyAlignment="1">
      <alignment horizontal="center" vertical="center"/>
    </xf>
    <xf numFmtId="164" fontId="17" fillId="0" borderId="19" xfId="1" applyNumberFormat="1" applyFont="1" applyBorder="1" applyAlignment="1">
      <alignment wrapText="1"/>
    </xf>
    <xf numFmtId="0" fontId="24" fillId="0" borderId="0" xfId="0" applyFont="1" applyAlignment="1">
      <alignment vertical="center"/>
    </xf>
    <xf numFmtId="0" fontId="3" fillId="17" borderId="15"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5" fillId="0" borderId="4" xfId="0" applyFont="1" applyFill="1" applyBorder="1" applyAlignment="1">
      <alignment horizontal="center" vertical="center" wrapText="1"/>
    </xf>
    <xf numFmtId="0" fontId="17" fillId="0" borderId="5" xfId="0" applyFont="1" applyFill="1" applyBorder="1" applyAlignment="1">
      <alignment horizontal="center" vertical="center"/>
    </xf>
    <xf numFmtId="0" fontId="4" fillId="19" borderId="11" xfId="0" applyFont="1" applyFill="1" applyBorder="1" applyAlignment="1">
      <alignment horizontal="center" vertical="center" wrapText="1"/>
    </xf>
    <xf numFmtId="0" fontId="8" fillId="19" borderId="11"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17" fillId="0" borderId="19" xfId="0" applyFont="1" applyBorder="1" applyAlignment="1">
      <alignment vertical="center" wrapText="1"/>
    </xf>
    <xf numFmtId="0" fontId="17" fillId="0" borderId="19" xfId="0" applyFont="1" applyBorder="1" applyAlignment="1">
      <alignment horizontal="left" vertical="center" wrapText="1"/>
    </xf>
    <xf numFmtId="0" fontId="4" fillId="0" borderId="19" xfId="0" applyFont="1" applyFill="1" applyBorder="1" applyAlignment="1">
      <alignment horizontal="left" vertical="center" wrapText="1"/>
    </xf>
    <xf numFmtId="0" fontId="17" fillId="0" borderId="19" xfId="0" applyFont="1" applyFill="1" applyBorder="1" applyAlignment="1">
      <alignment vertical="center" wrapText="1"/>
    </xf>
    <xf numFmtId="0" fontId="17" fillId="0" borderId="19" xfId="0" applyFont="1" applyBorder="1" applyAlignment="1">
      <alignment horizontal="justify" vertical="center" wrapText="1"/>
    </xf>
    <xf numFmtId="0" fontId="3" fillId="0" borderId="19" xfId="0" applyFont="1" applyBorder="1" applyAlignment="1">
      <alignment horizontal="justify" vertical="center" wrapText="1"/>
    </xf>
    <xf numFmtId="0" fontId="12" fillId="0" borderId="19" xfId="0" applyFont="1" applyBorder="1" applyAlignment="1">
      <alignment vertical="center" wrapText="1"/>
    </xf>
    <xf numFmtId="0" fontId="3" fillId="0" borderId="19" xfId="0" applyFont="1" applyFill="1" applyBorder="1" applyAlignment="1">
      <alignment vertical="center" wrapText="1"/>
    </xf>
    <xf numFmtId="0" fontId="3" fillId="0" borderId="26" xfId="0" applyFont="1" applyFill="1" applyBorder="1" applyAlignment="1">
      <alignment horizontal="center" vertical="center"/>
    </xf>
    <xf numFmtId="0" fontId="3" fillId="0" borderId="27" xfId="0" applyFont="1" applyFill="1" applyBorder="1" applyAlignment="1">
      <alignment vertical="center" wrapText="1"/>
    </xf>
    <xf numFmtId="0" fontId="3" fillId="0" borderId="5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4" borderId="19"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12" fillId="0" borderId="60" xfId="0" applyFont="1" applyFill="1" applyBorder="1" applyAlignment="1">
      <alignment vertical="center" wrapText="1"/>
    </xf>
    <xf numFmtId="6" fontId="3" fillId="4" borderId="4" xfId="0" applyNumberFormat="1" applyFont="1" applyFill="1" applyBorder="1" applyAlignment="1">
      <alignment horizontal="center" vertical="center"/>
    </xf>
    <xf numFmtId="3" fontId="3" fillId="4" borderId="4" xfId="0" applyNumberFormat="1" applyFont="1" applyFill="1" applyBorder="1" applyAlignment="1">
      <alignment horizontal="center" vertical="center"/>
    </xf>
    <xf numFmtId="3" fontId="6" fillId="4" borderId="4" xfId="0" applyNumberFormat="1" applyFont="1" applyFill="1" applyBorder="1" applyAlignment="1">
      <alignment horizontal="center" vertical="center" wrapText="1"/>
    </xf>
    <xf numFmtId="3" fontId="16" fillId="13" borderId="4" xfId="0" applyNumberFormat="1" applyFont="1" applyFill="1" applyBorder="1" applyAlignment="1">
      <alignment horizontal="center" vertical="center" wrapText="1"/>
    </xf>
    <xf numFmtId="0" fontId="7" fillId="18" borderId="63" xfId="0" applyFont="1" applyFill="1" applyBorder="1" applyAlignment="1" applyProtection="1">
      <alignment horizontal="center" vertical="center" wrapText="1"/>
      <protection locked="0"/>
    </xf>
    <xf numFmtId="0" fontId="7" fillId="18" borderId="55" xfId="0" applyFont="1" applyFill="1" applyBorder="1" applyAlignment="1" applyProtection="1">
      <alignment horizontal="center" vertical="center" wrapText="1"/>
      <protection locked="0"/>
    </xf>
    <xf numFmtId="0" fontId="7" fillId="18" borderId="64" xfId="0" applyFont="1" applyFill="1" applyBorder="1" applyAlignment="1" applyProtection="1">
      <alignment horizontal="center" vertical="center" wrapText="1"/>
      <protection locked="0"/>
    </xf>
    <xf numFmtId="0" fontId="7" fillId="18" borderId="65" xfId="0" applyFont="1" applyFill="1" applyBorder="1" applyAlignment="1" applyProtection="1">
      <alignment horizontal="center" vertical="center" wrapText="1"/>
      <protection locked="0"/>
    </xf>
    <xf numFmtId="0" fontId="7" fillId="18" borderId="66" xfId="0" applyFont="1" applyFill="1" applyBorder="1" applyAlignment="1" applyProtection="1">
      <alignment horizontal="center" vertical="center" wrapText="1"/>
      <protection locked="0"/>
    </xf>
    <xf numFmtId="165" fontId="6" fillId="13" borderId="4" xfId="0" applyNumberFormat="1" applyFont="1" applyFill="1" applyBorder="1" applyAlignment="1" applyProtection="1">
      <alignment vertical="center" wrapText="1"/>
      <protection locked="0"/>
    </xf>
    <xf numFmtId="9" fontId="6" fillId="13" borderId="4" xfId="0" applyNumberFormat="1" applyFont="1" applyFill="1" applyBorder="1" applyAlignment="1" applyProtection="1">
      <alignment vertical="center" wrapText="1"/>
      <protection locked="0"/>
    </xf>
    <xf numFmtId="0" fontId="4" fillId="13" borderId="19" xfId="0" applyFont="1" applyFill="1" applyBorder="1" applyAlignment="1" applyProtection="1">
      <alignment horizontal="left" vertical="center" wrapText="1"/>
    </xf>
    <xf numFmtId="0" fontId="3" fillId="13" borderId="4" xfId="0" applyFont="1" applyFill="1" applyBorder="1" applyAlignment="1">
      <alignment horizontal="center" vertical="center"/>
    </xf>
    <xf numFmtId="0" fontId="0" fillId="0" borderId="4" xfId="0" applyBorder="1" applyAlignment="1">
      <alignment vertical="center"/>
    </xf>
    <xf numFmtId="0" fontId="0" fillId="0" borderId="4" xfId="0" applyBorder="1" applyAlignment="1">
      <alignment wrapText="1"/>
    </xf>
    <xf numFmtId="165"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0" fontId="33" fillId="0" borderId="4" xfId="0" applyFont="1" applyBorder="1" applyAlignment="1">
      <alignment horizontal="left" vertical="top" wrapText="1"/>
    </xf>
    <xf numFmtId="0" fontId="34" fillId="0" borderId="4" xfId="0" applyFont="1" applyBorder="1" applyAlignment="1">
      <alignment horizontal="center" vertical="center"/>
    </xf>
    <xf numFmtId="0" fontId="35" fillId="0" borderId="4" xfId="0" applyFont="1" applyBorder="1" applyAlignment="1">
      <alignment vertical="center"/>
    </xf>
    <xf numFmtId="0" fontId="4" fillId="0" borderId="0" xfId="0" applyFont="1" applyAlignment="1">
      <alignment horizontal="center" vertical="center" wrapText="1"/>
    </xf>
    <xf numFmtId="0" fontId="20" fillId="0" borderId="46" xfId="0" applyFont="1" applyBorder="1" applyAlignment="1">
      <alignment horizontal="center" vertical="center"/>
    </xf>
    <xf numFmtId="0" fontId="3" fillId="0" borderId="4" xfId="0" applyFont="1" applyBorder="1" applyAlignment="1">
      <alignment horizontal="center"/>
    </xf>
    <xf numFmtId="164" fontId="3" fillId="0" borderId="4" xfId="1" applyNumberFormat="1" applyFont="1" applyBorder="1" applyAlignment="1">
      <alignment horizontal="center"/>
    </xf>
    <xf numFmtId="0" fontId="3" fillId="7" borderId="44"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7" xfId="0" applyFont="1" applyFill="1" applyBorder="1" applyAlignment="1" applyProtection="1">
      <alignment horizontal="center" vertical="center" wrapText="1"/>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10" fillId="9" borderId="14" xfId="0" applyFont="1" applyFill="1" applyBorder="1" applyAlignment="1" applyProtection="1">
      <alignment horizontal="center" vertical="center" wrapText="1"/>
    </xf>
    <xf numFmtId="0" fontId="10" fillId="9" borderId="15" xfId="0" applyFont="1" applyFill="1" applyBorder="1" applyAlignment="1" applyProtection="1">
      <alignment horizontal="center" vertical="center" wrapText="1"/>
    </xf>
    <xf numFmtId="0" fontId="10" fillId="9" borderId="16"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3" fillId="7" borderId="25"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xf>
    <xf numFmtId="0" fontId="3" fillId="7" borderId="17" xfId="0"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wrapText="1"/>
    </xf>
    <xf numFmtId="0" fontId="3" fillId="7" borderId="17"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5" fillId="6" borderId="59" xfId="0" applyFont="1" applyFill="1" applyBorder="1" applyAlignment="1" applyProtection="1">
      <alignment horizontal="center" vertical="center" wrapText="1"/>
    </xf>
    <xf numFmtId="0" fontId="5" fillId="6" borderId="30"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6" fillId="0" borderId="4" xfId="0" applyFont="1" applyBorder="1" applyAlignment="1">
      <alignment horizontal="center" vertical="center"/>
    </xf>
    <xf numFmtId="164" fontId="3" fillId="0" borderId="4" xfId="1" applyNumberFormat="1" applyFont="1" applyBorder="1" applyAlignment="1" applyProtection="1">
      <alignment horizontal="center" vertical="center"/>
      <protection locked="0"/>
    </xf>
    <xf numFmtId="0" fontId="3" fillId="7" borderId="9"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0" borderId="3" xfId="0" applyFont="1" applyBorder="1" applyAlignment="1">
      <alignment horizontal="center" vertical="center" wrapText="1"/>
    </xf>
    <xf numFmtId="164" fontId="3" fillId="0" borderId="1" xfId="1" applyNumberFormat="1" applyFont="1" applyBorder="1" applyAlignment="1" applyProtection="1">
      <alignment horizontal="center" vertical="center"/>
      <protection locked="0"/>
    </xf>
    <xf numFmtId="164" fontId="3" fillId="0" borderId="3" xfId="1" applyNumberFormat="1" applyFont="1" applyBorder="1" applyAlignment="1" applyProtection="1">
      <alignment horizontal="center" vertical="center"/>
      <protection locked="0"/>
    </xf>
    <xf numFmtId="0" fontId="3" fillId="0" borderId="12" xfId="0" applyFont="1" applyFill="1" applyBorder="1" applyAlignment="1" applyProtection="1">
      <alignment horizontal="center" vertical="center" wrapText="1"/>
    </xf>
    <xf numFmtId="0" fontId="0" fillId="12" borderId="2" xfId="0" applyFont="1" applyFill="1" applyBorder="1" applyAlignment="1">
      <alignment horizontal="left" vertical="center" wrapText="1"/>
    </xf>
    <xf numFmtId="0" fontId="0" fillId="12" borderId="3" xfId="0" applyFont="1" applyFill="1" applyBorder="1" applyAlignment="1">
      <alignment horizontal="left" vertical="center" wrapText="1"/>
    </xf>
    <xf numFmtId="0" fontId="3" fillId="12" borderId="20" xfId="0" applyFont="1" applyFill="1" applyBorder="1" applyAlignment="1" applyProtection="1">
      <alignment horizontal="left" vertical="center" wrapText="1"/>
    </xf>
    <xf numFmtId="0" fontId="3" fillId="12" borderId="37" xfId="0" applyFont="1" applyFill="1" applyBorder="1" applyAlignment="1" applyProtection="1">
      <alignment horizontal="left" vertical="center" wrapText="1"/>
    </xf>
    <xf numFmtId="0" fontId="3" fillId="12" borderId="5" xfId="0" applyFont="1" applyFill="1" applyBorder="1" applyAlignment="1" applyProtection="1">
      <alignment vertical="center" wrapText="1"/>
    </xf>
    <xf numFmtId="0" fontId="3" fillId="12" borderId="7" xfId="0" applyFont="1" applyFill="1" applyBorder="1" applyAlignment="1" applyProtection="1">
      <alignment vertical="center" wrapText="1"/>
    </xf>
    <xf numFmtId="0" fontId="5" fillId="10" borderId="14"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3" fillId="12" borderId="4" xfId="0" applyFont="1" applyFill="1" applyBorder="1" applyAlignment="1" applyProtection="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0" borderId="1" xfId="0" applyFont="1" applyBorder="1" applyAlignment="1">
      <alignment horizontal="center" vertic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12" borderId="4" xfId="0" applyFont="1" applyFill="1" applyBorder="1" applyAlignment="1" applyProtection="1">
      <alignment horizontal="left" vertical="center" wrapText="1"/>
      <protection locked="0"/>
    </xf>
    <xf numFmtId="0" fontId="3" fillId="0" borderId="4" xfId="0" quotePrefix="1" applyFont="1" applyFill="1" applyBorder="1" applyAlignment="1" applyProtection="1">
      <alignment horizontal="center" vertical="center" wrapText="1"/>
      <protection locked="0"/>
    </xf>
    <xf numFmtId="0" fontId="3" fillId="0" borderId="19" xfId="0" quotePrefix="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12" borderId="2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3" fillId="13" borderId="26" xfId="0" applyFont="1" applyFill="1" applyBorder="1" applyAlignment="1">
      <alignment horizontal="center" vertical="center"/>
    </xf>
    <xf numFmtId="0" fontId="3" fillId="13" borderId="27" xfId="0" applyFont="1" applyFill="1" applyBorder="1" applyAlignment="1">
      <alignment horizontal="center" vertical="center"/>
    </xf>
    <xf numFmtId="0" fontId="12" fillId="0" borderId="9"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60" xfId="0" applyFont="1" applyFill="1" applyBorder="1" applyAlignment="1" applyProtection="1">
      <alignment horizontal="left" vertical="center" wrapText="1"/>
    </xf>
    <xf numFmtId="0" fontId="12" fillId="0" borderId="1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50" xfId="0" applyFont="1" applyFill="1" applyBorder="1" applyAlignment="1" applyProtection="1">
      <alignment horizontal="left" vertical="center" wrapText="1"/>
    </xf>
    <xf numFmtId="0" fontId="12" fillId="0" borderId="54" xfId="0" applyFont="1" applyFill="1" applyBorder="1" applyAlignment="1" applyProtection="1">
      <alignment horizontal="left" vertical="center" wrapText="1"/>
    </xf>
    <xf numFmtId="0" fontId="12" fillId="0" borderId="57" xfId="0" applyFont="1" applyFill="1" applyBorder="1" applyAlignment="1" applyProtection="1">
      <alignment horizontal="left" vertical="center" wrapText="1"/>
    </xf>
    <xf numFmtId="0" fontId="12" fillId="0" borderId="53" xfId="0" applyFont="1" applyFill="1" applyBorder="1" applyAlignment="1" applyProtection="1">
      <alignment horizontal="left" vertical="center" wrapText="1"/>
    </xf>
    <xf numFmtId="0" fontId="3" fillId="0" borderId="0" xfId="0" applyFont="1" applyBorder="1" applyAlignment="1" applyProtection="1">
      <alignment horizontal="center" vertical="center" wrapText="1"/>
      <protection locked="0"/>
    </xf>
    <xf numFmtId="0" fontId="3" fillId="10" borderId="55"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56" xfId="0" applyFont="1" applyFill="1" applyBorder="1" applyAlignment="1" applyProtection="1">
      <alignment horizontal="center" vertical="center" wrapText="1"/>
    </xf>
    <xf numFmtId="0" fontId="12" fillId="0" borderId="28"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xf>
    <xf numFmtId="0" fontId="12" fillId="0" borderId="31" xfId="0" applyFont="1" applyFill="1" applyBorder="1" applyAlignment="1" applyProtection="1">
      <alignment horizontal="left" vertical="center" wrapText="1"/>
    </xf>
    <xf numFmtId="0" fontId="3" fillId="0" borderId="45" xfId="0" applyFont="1" applyFill="1" applyBorder="1" applyAlignment="1" applyProtection="1">
      <alignment horizontal="center" vertical="center" wrapText="1"/>
    </xf>
    <xf numFmtId="165" fontId="3" fillId="0" borderId="26" xfId="0" applyNumberFormat="1" applyFont="1" applyFill="1" applyBorder="1" applyAlignment="1" applyProtection="1">
      <alignment horizontal="center" vertical="center" wrapText="1"/>
    </xf>
    <xf numFmtId="165" fontId="3" fillId="4" borderId="15" xfId="0" applyNumberFormat="1" applyFont="1" applyFill="1" applyBorder="1" applyAlignment="1" applyProtection="1">
      <alignment horizontal="center" vertical="center" wrapText="1"/>
    </xf>
    <xf numFmtId="165" fontId="3" fillId="4" borderId="16" xfId="0" applyNumberFormat="1" applyFont="1" applyFill="1" applyBorder="1" applyAlignment="1" applyProtection="1">
      <alignment horizontal="center" vertical="center" wrapText="1"/>
    </xf>
    <xf numFmtId="165" fontId="3" fillId="4" borderId="4" xfId="0" applyNumberFormat="1" applyFont="1" applyFill="1" applyBorder="1" applyAlignment="1" applyProtection="1">
      <alignment horizontal="center" vertical="center" wrapText="1"/>
    </xf>
    <xf numFmtId="165" fontId="3" fillId="4" borderId="19" xfId="0" applyNumberFormat="1"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9" fontId="3"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165" fontId="3" fillId="0" borderId="4" xfId="0" applyNumberFormat="1" applyFont="1" applyFill="1" applyBorder="1" applyAlignment="1" applyProtection="1">
      <alignment horizontal="center" vertical="center" wrapText="1"/>
    </xf>
    <xf numFmtId="165" fontId="3" fillId="0" borderId="19" xfId="0" applyNumberFormat="1"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10" fillId="11" borderId="14" xfId="0" applyFont="1" applyFill="1" applyBorder="1" applyAlignment="1" applyProtection="1">
      <alignment horizontal="center" vertical="center" wrapText="1"/>
    </xf>
    <xf numFmtId="0" fontId="10" fillId="11" borderId="15" xfId="0" applyFont="1" applyFill="1" applyBorder="1" applyAlignment="1" applyProtection="1">
      <alignment horizontal="center" vertical="center" wrapText="1"/>
    </xf>
    <xf numFmtId="0" fontId="10" fillId="11" borderId="16" xfId="0" applyFont="1" applyFill="1" applyBorder="1" applyAlignment="1" applyProtection="1">
      <alignment horizontal="center" vertical="center" wrapText="1"/>
    </xf>
    <xf numFmtId="16" fontId="14" fillId="0" borderId="15" xfId="0" applyNumberFormat="1"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26" xfId="0" applyFont="1" applyFill="1" applyBorder="1" applyAlignment="1" applyProtection="1">
      <alignment vertical="center" wrapText="1"/>
    </xf>
    <xf numFmtId="0" fontId="4" fillId="0" borderId="3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18" fillId="13" borderId="4" xfId="0" applyFont="1" applyFill="1" applyBorder="1" applyAlignment="1" applyProtection="1">
      <alignment horizontal="center" vertical="center" wrapText="1"/>
      <protection locked="0"/>
    </xf>
    <xf numFmtId="0" fontId="18" fillId="13" borderId="19" xfId="0" applyFont="1" applyFill="1" applyBorder="1" applyAlignment="1" applyProtection="1">
      <alignment horizontal="center" vertical="center" wrapText="1"/>
      <protection locked="0"/>
    </xf>
    <xf numFmtId="0" fontId="3" fillId="12" borderId="26"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3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12" fillId="0"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2"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19" borderId="39" xfId="0" applyFont="1" applyFill="1" applyBorder="1" applyAlignment="1">
      <alignment horizontal="center" vertical="center" wrapText="1"/>
    </xf>
    <xf numFmtId="0" fontId="8" fillId="19" borderId="12" xfId="0" applyFont="1" applyFill="1" applyBorder="1" applyAlignment="1">
      <alignment horizontal="center" vertical="center" wrapText="1"/>
    </xf>
    <xf numFmtId="0" fontId="8" fillId="19" borderId="13"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0" fillId="21" borderId="11" xfId="0" applyFont="1" applyFill="1" applyBorder="1" applyAlignment="1">
      <alignment horizontal="center" vertical="center"/>
    </xf>
    <xf numFmtId="0" fontId="10" fillId="21" borderId="12" xfId="0" applyFont="1" applyFill="1" applyBorder="1" applyAlignment="1">
      <alignment horizontal="center" vertical="center"/>
    </xf>
    <xf numFmtId="0" fontId="10" fillId="21" borderId="13" xfId="0" applyFont="1" applyFill="1" applyBorder="1" applyAlignment="1">
      <alignment horizontal="center" vertical="center"/>
    </xf>
    <xf numFmtId="0" fontId="29" fillId="0" borderId="28"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31" xfId="0" applyFont="1" applyFill="1" applyBorder="1" applyAlignment="1">
      <alignment horizontal="center" vertical="center"/>
    </xf>
    <xf numFmtId="0" fontId="19" fillId="0" borderId="36"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3" fillId="19" borderId="55" xfId="0" applyFont="1" applyFill="1" applyBorder="1" applyAlignment="1">
      <alignment horizontal="center" vertical="center" wrapText="1"/>
    </xf>
    <xf numFmtId="0" fontId="3" fillId="19" borderId="56" xfId="0" applyFont="1" applyFill="1" applyBorder="1" applyAlignment="1">
      <alignment horizontal="center" vertical="center" wrapText="1"/>
    </xf>
    <xf numFmtId="0" fontId="3" fillId="0" borderId="51"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52" xfId="0" applyFont="1" applyFill="1" applyBorder="1" applyAlignment="1">
      <alignment horizontal="center" vertical="center"/>
    </xf>
    <xf numFmtId="0" fontId="3" fillId="17" borderId="15" xfId="0" applyFont="1" applyFill="1" applyBorder="1" applyAlignment="1">
      <alignment horizontal="center" vertical="center" wrapText="1"/>
    </xf>
    <xf numFmtId="0" fontId="9" fillId="4" borderId="61" xfId="0" applyFont="1" applyFill="1" applyBorder="1" applyAlignment="1">
      <alignment horizontal="left" vertical="center"/>
    </xf>
    <xf numFmtId="0" fontId="3" fillId="4" borderId="2" xfId="0" applyFont="1" applyFill="1" applyBorder="1" applyAlignment="1">
      <alignment horizontal="left" vertical="center"/>
    </xf>
    <xf numFmtId="0" fontId="3" fillId="4" borderId="8" xfId="0" applyFont="1" applyFill="1" applyBorder="1" applyAlignment="1">
      <alignment horizontal="left" vertical="center"/>
    </xf>
    <xf numFmtId="0" fontId="9" fillId="4" borderId="2" xfId="0" applyFont="1" applyFill="1" applyBorder="1" applyAlignment="1">
      <alignment horizontal="left" vertical="center"/>
    </xf>
    <xf numFmtId="0" fontId="9" fillId="4" borderId="8" xfId="0" applyFont="1" applyFill="1" applyBorder="1" applyAlignment="1">
      <alignment horizontal="left" vertical="center"/>
    </xf>
    <xf numFmtId="0" fontId="9" fillId="4" borderId="17" xfId="0" applyFont="1" applyFill="1" applyBorder="1" applyAlignment="1">
      <alignment horizontal="left" vertical="center"/>
    </xf>
    <xf numFmtId="0" fontId="3" fillId="4" borderId="4" xfId="0" applyFont="1" applyFill="1" applyBorder="1" applyAlignment="1">
      <alignment horizontal="left" vertical="center"/>
    </xf>
    <xf numFmtId="0" fontId="3" fillId="4" borderId="19" xfId="0" applyFont="1" applyFill="1" applyBorder="1" applyAlignment="1">
      <alignment horizontal="left" vertical="center"/>
    </xf>
    <xf numFmtId="0" fontId="10" fillId="22" borderId="11" xfId="0" applyFont="1" applyFill="1" applyBorder="1" applyAlignment="1" applyProtection="1">
      <alignment horizontal="center" vertical="center" wrapText="1"/>
    </xf>
    <xf numFmtId="0" fontId="10" fillId="22" borderId="12" xfId="0" applyFont="1" applyFill="1" applyBorder="1" applyAlignment="1" applyProtection="1">
      <alignment horizontal="center" vertical="center" wrapText="1"/>
    </xf>
    <xf numFmtId="0" fontId="10" fillId="22" borderId="13" xfId="0" applyFont="1" applyFill="1" applyBorder="1" applyAlignment="1" applyProtection="1">
      <alignment horizontal="center" vertical="center" wrapText="1"/>
    </xf>
    <xf numFmtId="0" fontId="3" fillId="16" borderId="5" xfId="0" applyFont="1" applyFill="1" applyBorder="1" applyAlignment="1" applyProtection="1">
      <alignment horizontal="center" vertical="center" wrapText="1"/>
    </xf>
    <xf numFmtId="0" fontId="3" fillId="16" borderId="7" xfId="0" applyFont="1" applyFill="1" applyBorder="1" applyAlignment="1" applyProtection="1">
      <alignment horizontal="center" vertical="center" wrapText="1"/>
    </xf>
    <xf numFmtId="0" fontId="3" fillId="0" borderId="22" xfId="0" applyFont="1" applyFill="1" applyBorder="1" applyAlignment="1" applyProtection="1">
      <alignment horizontal="left" vertical="center" wrapText="1"/>
    </xf>
    <xf numFmtId="0" fontId="3" fillId="0" borderId="47" xfId="0" applyFont="1" applyFill="1" applyBorder="1" applyAlignment="1" applyProtection="1">
      <alignment horizontal="left" vertical="center" wrapText="1"/>
    </xf>
    <xf numFmtId="0" fontId="17" fillId="13" borderId="2" xfId="0" applyFont="1" applyFill="1" applyBorder="1" applyAlignment="1" applyProtection="1">
      <alignment horizontal="center" vertical="center" wrapText="1"/>
    </xf>
    <xf numFmtId="0" fontId="17" fillId="13" borderId="3" xfId="0" applyFont="1" applyFill="1" applyBorder="1" applyAlignment="1" applyProtection="1">
      <alignment horizontal="center" vertical="center" wrapText="1"/>
    </xf>
    <xf numFmtId="0" fontId="32" fillId="13" borderId="4" xfId="0" applyFont="1" applyFill="1" applyBorder="1" applyAlignment="1">
      <alignment horizontal="center" vertical="center" wrapText="1"/>
    </xf>
    <xf numFmtId="0" fontId="32" fillId="13" borderId="19" xfId="0" applyFont="1" applyFill="1" applyBorder="1" applyAlignment="1">
      <alignment horizontal="center" vertical="center" wrapText="1"/>
    </xf>
    <xf numFmtId="0" fontId="3" fillId="4" borderId="1"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3" fillId="18" borderId="2" xfId="0" applyFont="1" applyFill="1" applyBorder="1" applyAlignment="1" applyProtection="1">
      <alignment horizontal="center" vertical="center" wrapText="1"/>
    </xf>
    <xf numFmtId="0" fontId="3" fillId="18" borderId="3" xfId="0" applyFont="1" applyFill="1" applyBorder="1" applyAlignment="1" applyProtection="1">
      <alignment horizontal="center" vertical="center" wrapText="1"/>
    </xf>
    <xf numFmtId="0" fontId="3" fillId="14" borderId="48" xfId="0" applyFont="1" applyFill="1" applyBorder="1" applyAlignment="1" applyProtection="1">
      <alignment horizontal="center" vertical="center" wrapText="1"/>
    </xf>
    <xf numFmtId="0" fontId="3" fillId="14" borderId="43" xfId="0" applyFont="1" applyFill="1" applyBorder="1" applyAlignment="1" applyProtection="1">
      <alignment horizontal="center" vertical="center" wrapText="1"/>
    </xf>
    <xf numFmtId="0" fontId="6" fillId="18" borderId="4" xfId="0" applyFont="1" applyFill="1" applyBorder="1" applyAlignment="1">
      <alignment horizontal="left" vertical="center" wrapText="1"/>
    </xf>
    <xf numFmtId="0" fontId="6" fillId="18" borderId="33" xfId="0" applyFont="1" applyFill="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6" fillId="18" borderId="15" xfId="0" applyFont="1" applyFill="1" applyBorder="1" applyAlignment="1">
      <alignment vertical="center" wrapText="1"/>
    </xf>
    <xf numFmtId="0" fontId="7" fillId="0" borderId="28"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6" fillId="18" borderId="36" xfId="0" applyFont="1" applyFill="1" applyBorder="1" applyAlignment="1">
      <alignment horizontal="center" vertical="center" wrapText="1"/>
    </xf>
    <xf numFmtId="0" fontId="6" fillId="18" borderId="3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6" fillId="18" borderId="6" xfId="0" applyFont="1" applyFill="1" applyBorder="1" applyAlignment="1">
      <alignment horizontal="center" vertical="center" wrapText="1"/>
    </xf>
    <xf numFmtId="0" fontId="6" fillId="4" borderId="6" xfId="0" quotePrefix="1"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42"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center" wrapText="1"/>
      <protection locked="0"/>
    </xf>
    <xf numFmtId="0" fontId="6" fillId="4" borderId="8" xfId="0" applyFont="1" applyFill="1" applyBorder="1" applyAlignment="1" applyProtection="1">
      <alignment horizontal="left" vertical="center" wrapText="1"/>
      <protection locked="0"/>
    </xf>
    <xf numFmtId="0" fontId="6" fillId="0" borderId="12" xfId="0" applyFont="1" applyFill="1" applyBorder="1" applyAlignment="1">
      <alignment horizontal="center" vertical="center" wrapText="1"/>
    </xf>
    <xf numFmtId="0" fontId="6" fillId="18" borderId="4" xfId="0" applyFont="1" applyFill="1" applyBorder="1" applyAlignment="1">
      <alignment vertical="center" wrapText="1"/>
    </xf>
    <xf numFmtId="0" fontId="7" fillId="0" borderId="4" xfId="0" applyFont="1" applyBorder="1" applyAlignment="1" applyProtection="1">
      <alignment horizontal="justify" vertical="center" wrapText="1"/>
      <protection locked="0"/>
    </xf>
    <xf numFmtId="0" fontId="7" fillId="0" borderId="19" xfId="0" applyFont="1" applyBorder="1" applyAlignment="1" applyProtection="1">
      <alignment horizontal="justify" vertical="center" wrapText="1"/>
      <protection locked="0"/>
    </xf>
    <xf numFmtId="0" fontId="6" fillId="4" borderId="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18" borderId="1" xfId="0" applyFont="1" applyFill="1" applyBorder="1" applyAlignment="1">
      <alignment horizontal="left" vertical="center" wrapText="1"/>
    </xf>
    <xf numFmtId="0" fontId="6" fillId="18" borderId="3" xfId="0" applyFont="1" applyFill="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3" fillId="0" borderId="12" xfId="0" applyFont="1" applyBorder="1" applyAlignment="1">
      <alignment horizontal="center"/>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3" fillId="0" borderId="4" xfId="0" applyFont="1" applyBorder="1" applyAlignment="1">
      <alignment horizontal="center" vertical="center" wrapText="1"/>
    </xf>
    <xf numFmtId="0" fontId="6" fillId="18"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10" fillId="15" borderId="14"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10" fillId="15" borderId="16" xfId="0" applyFont="1" applyFill="1" applyBorder="1" applyAlignment="1">
      <alignment horizontal="center" vertical="center" wrapText="1"/>
    </xf>
    <xf numFmtId="0" fontId="5" fillId="14" borderId="14" xfId="0" applyFont="1" applyFill="1" applyBorder="1" applyAlignment="1" applyProtection="1">
      <alignment horizontal="center" vertical="center" wrapText="1"/>
    </xf>
    <xf numFmtId="0" fontId="5" fillId="14" borderId="15"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0" fillId="14" borderId="15" xfId="0" applyFill="1" applyBorder="1" applyAlignment="1"/>
    <xf numFmtId="0" fontId="0" fillId="14" borderId="16" xfId="0" applyFill="1" applyBorder="1" applyAlignment="1"/>
    <xf numFmtId="0" fontId="6" fillId="18" borderId="26" xfId="0" applyFont="1" applyFill="1" applyBorder="1" applyAlignment="1">
      <alignment vertical="center" wrapText="1"/>
    </xf>
    <xf numFmtId="0" fontId="6" fillId="18" borderId="28"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6" fillId="3"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6" fillId="18" borderId="26" xfId="0" applyFont="1" applyFill="1" applyBorder="1" applyAlignment="1">
      <alignment horizontal="left" vertical="center" wrapText="1"/>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7" fillId="13" borderId="36" xfId="0" applyFont="1" applyFill="1" applyBorder="1" applyAlignment="1" applyProtection="1">
      <alignment vertical="center" wrapText="1"/>
      <protection locked="0"/>
    </xf>
    <xf numFmtId="0" fontId="7" fillId="13" borderId="20" xfId="0" applyFont="1" applyFill="1" applyBorder="1" applyAlignment="1" applyProtection="1">
      <alignment vertical="center" wrapText="1"/>
      <protection locked="0"/>
    </xf>
    <xf numFmtId="0" fontId="7" fillId="13" borderId="21" xfId="0" applyFont="1" applyFill="1" applyBorder="1" applyAlignment="1" applyProtection="1">
      <alignment vertical="center" wrapText="1"/>
      <protection locked="0"/>
    </xf>
    <xf numFmtId="0" fontId="3" fillId="0" borderId="4" xfId="0" applyFont="1" applyBorder="1" applyAlignment="1">
      <alignment horizontal="center" vertical="center"/>
    </xf>
    <xf numFmtId="0" fontId="0" fillId="0" borderId="4" xfId="0" applyBorder="1" applyAlignment="1">
      <alignment vertical="center"/>
    </xf>
    <xf numFmtId="0" fontId="0" fillId="0" borderId="19" xfId="0" applyBorder="1" applyAlignment="1">
      <alignment vertical="center"/>
    </xf>
    <xf numFmtId="0" fontId="3" fillId="0" borderId="19" xfId="0" applyFont="1" applyBorder="1" applyAlignment="1">
      <alignment horizontal="center" vertical="center"/>
    </xf>
    <xf numFmtId="0" fontId="3" fillId="0" borderId="40"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9" fillId="4" borderId="1"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6" fillId="18" borderId="15" xfId="0" applyFont="1" applyFill="1" applyBorder="1" applyAlignment="1">
      <alignment horizontal="left" vertical="center" wrapText="1"/>
    </xf>
    <xf numFmtId="0" fontId="6" fillId="0" borderId="4"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3" fillId="18" borderId="20" xfId="0" applyFont="1" applyFill="1" applyBorder="1" applyAlignment="1" applyProtection="1">
      <alignment horizontal="center" vertical="center" wrapText="1"/>
    </xf>
    <xf numFmtId="0" fontId="3" fillId="18" borderId="37" xfId="0" applyFont="1" applyFill="1" applyBorder="1" applyAlignment="1" applyProtection="1">
      <alignment horizontal="center" vertical="center" wrapText="1"/>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3" fillId="18" borderId="23" xfId="0" applyFont="1" applyFill="1" applyBorder="1" applyAlignment="1" applyProtection="1">
      <alignment horizontal="center" vertical="center" wrapText="1"/>
    </xf>
    <xf numFmtId="0" fontId="3" fillId="18" borderId="18" xfId="0" applyFont="1" applyFill="1" applyBorder="1" applyAlignment="1" applyProtection="1">
      <alignment horizontal="center" vertical="center" wrapText="1"/>
    </xf>
    <xf numFmtId="0" fontId="3" fillId="18" borderId="57" xfId="0" applyFont="1" applyFill="1" applyBorder="1" applyAlignment="1" applyProtection="1">
      <alignment horizontal="center" vertical="center" wrapText="1"/>
    </xf>
    <xf numFmtId="0" fontId="3" fillId="18" borderId="58" xfId="0" applyFont="1" applyFill="1" applyBorder="1" applyAlignment="1" applyProtection="1">
      <alignment horizontal="center" vertical="center" wrapText="1"/>
    </xf>
    <xf numFmtId="0" fontId="6" fillId="18" borderId="15" xfId="0" applyFont="1" applyFill="1" applyBorder="1" applyAlignment="1">
      <alignment horizontal="center" wrapText="1"/>
    </xf>
    <xf numFmtId="0" fontId="6" fillId="18" borderId="16" xfId="0" applyFont="1" applyFill="1" applyBorder="1" applyAlignment="1">
      <alignment horizontal="center" wrapText="1"/>
    </xf>
    <xf numFmtId="0" fontId="7" fillId="0" borderId="36"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6" fillId="18" borderId="6" xfId="0" applyFont="1" applyFill="1" applyBorder="1" applyAlignment="1">
      <alignment vertical="center" wrapText="1"/>
    </xf>
    <xf numFmtId="0" fontId="6" fillId="0" borderId="2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6" fillId="18" borderId="19" xfId="0" applyFont="1" applyFill="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2" xfId="0" applyFont="1" applyBorder="1" applyAlignment="1">
      <alignment horizontal="center" vertical="center" wrapText="1"/>
    </xf>
    <xf numFmtId="0" fontId="6" fillId="18" borderId="14" xfId="0" applyFont="1" applyFill="1" applyBorder="1" applyAlignment="1">
      <alignment horizontal="center" vertical="center" wrapText="1"/>
    </xf>
    <xf numFmtId="0" fontId="17" fillId="0" borderId="0" xfId="0" applyFont="1" applyBorder="1" applyAlignment="1">
      <alignment horizontal="center" vertical="top" wrapText="1"/>
    </xf>
    <xf numFmtId="0" fontId="17" fillId="0" borderId="0" xfId="0" applyFont="1" applyAlignment="1">
      <alignment horizontal="center" vertical="top" wrapText="1"/>
    </xf>
    <xf numFmtId="3" fontId="3" fillId="13" borderId="4" xfId="0" applyNumberFormat="1" applyFont="1" applyFill="1" applyBorder="1" applyAlignment="1" applyProtection="1">
      <alignment horizontal="center" vertical="center" wrapText="1"/>
    </xf>
    <xf numFmtId="0" fontId="3" fillId="13" borderId="4" xfId="0" applyFont="1" applyFill="1" applyBorder="1" applyAlignment="1" applyProtection="1">
      <alignment horizontal="center" vertical="center" wrapText="1"/>
    </xf>
    <xf numFmtId="3" fontId="3" fillId="24" borderId="4" xfId="0" applyNumberFormat="1" applyFont="1" applyFill="1" applyBorder="1" applyAlignment="1" applyProtection="1">
      <alignment horizontal="center" vertical="center" wrapText="1"/>
    </xf>
    <xf numFmtId="0" fontId="3" fillId="24" borderId="4" xfId="0" applyFont="1" applyFill="1" applyBorder="1" applyAlignment="1" applyProtection="1">
      <alignment horizontal="center" vertical="center" wrapText="1"/>
    </xf>
    <xf numFmtId="0" fontId="31" fillId="4" borderId="5" xfId="0" applyFont="1" applyFill="1" applyBorder="1" applyAlignment="1" applyProtection="1">
      <alignment horizontal="left" vertical="center" wrapText="1"/>
      <protection locked="0"/>
    </xf>
    <xf numFmtId="0" fontId="31" fillId="4" borderId="7" xfId="0" applyFont="1" applyFill="1" applyBorder="1" applyAlignment="1" applyProtection="1">
      <alignment horizontal="left" vertical="center" wrapText="1"/>
      <protection locked="0"/>
    </xf>
    <xf numFmtId="0" fontId="9" fillId="23" borderId="5" xfId="0" applyFont="1" applyFill="1" applyBorder="1" applyAlignment="1">
      <alignment horizontal="center" vertical="center" wrapText="1"/>
    </xf>
    <xf numFmtId="0" fontId="9" fillId="23" borderId="7" xfId="0" applyFont="1" applyFill="1" applyBorder="1" applyAlignment="1">
      <alignment horizontal="center" vertical="center" wrapText="1"/>
    </xf>
    <xf numFmtId="0" fontId="9" fillId="13" borderId="57" xfId="0" applyFont="1" applyFill="1" applyBorder="1" applyAlignment="1">
      <alignment horizontal="center" vertical="center"/>
    </xf>
    <xf numFmtId="0" fontId="9" fillId="23" borderId="4" xfId="0" applyFont="1" applyFill="1" applyBorder="1" applyAlignment="1">
      <alignment horizontal="center" vertical="center" wrapText="1"/>
    </xf>
    <xf numFmtId="0" fontId="9" fillId="23" borderId="1"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9" fillId="23"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0" fillId="5" borderId="14"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wrapText="1"/>
    </xf>
    <xf numFmtId="0" fontId="10" fillId="5" borderId="28"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8" borderId="48"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164" fontId="3" fillId="0" borderId="26" xfId="1" applyNumberFormat="1" applyFont="1" applyBorder="1" applyAlignment="1" applyProtection="1">
      <alignment horizontal="center"/>
      <protection locked="0"/>
    </xf>
    <xf numFmtId="0" fontId="3" fillId="0" borderId="26" xfId="0" applyFont="1" applyBorder="1" applyAlignment="1">
      <alignment horizontal="center"/>
    </xf>
    <xf numFmtId="0" fontId="5" fillId="8" borderId="19" xfId="0" applyFont="1" applyFill="1" applyBorder="1" applyAlignment="1" applyProtection="1">
      <alignment horizontal="center" vertical="center" wrapText="1"/>
    </xf>
    <xf numFmtId="164" fontId="17" fillId="0" borderId="4" xfId="1" applyNumberFormat="1" applyFont="1" applyBorder="1" applyAlignment="1">
      <alignment horizontal="center" vertical="center"/>
    </xf>
    <xf numFmtId="164" fontId="3" fillId="4" borderId="4" xfId="1" applyNumberFormat="1"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164" fontId="3" fillId="0" borderId="4" xfId="1" applyNumberFormat="1" applyFont="1" applyBorder="1" applyAlignment="1" applyProtection="1">
      <alignment horizontal="center"/>
      <protection locked="0"/>
    </xf>
    <xf numFmtId="0" fontId="12" fillId="0" borderId="1" xfId="0" applyFont="1" applyBorder="1" applyAlignment="1">
      <alignment horizontal="center" vertical="center" wrapText="1"/>
    </xf>
    <xf numFmtId="0" fontId="12" fillId="0" borderId="3" xfId="0" applyFont="1" applyBorder="1" applyAlignment="1">
      <alignment horizontal="center" vertical="center"/>
    </xf>
    <xf numFmtId="0" fontId="17"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cellXfs>
  <cellStyles count="2">
    <cellStyle name="Dziesiętny" xfId="1" builtinId="3"/>
    <cellStyle name="Normalny" xfId="0" builtinId="0"/>
  </cellStyles>
  <dxfs count="4">
    <dxf>
      <fill>
        <patternFill>
          <bgColor theme="9" tint="0.79998168889431442"/>
        </patternFill>
      </fill>
    </dxf>
    <dxf>
      <numFmt numFmtId="166" formatCode="&quot;pozostaw puste&quot;;&quot;pozostaw puste&quot;;&quot;pozostaw puste&quot;;&quot;pozostaw puste&quot;"/>
      <fill>
        <patternFill>
          <bgColor theme="0" tint="-4.9989318521683403E-2"/>
        </patternFill>
      </fill>
    </dxf>
    <dxf>
      <numFmt numFmtId="167"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FF"/>
      <color rgb="FF9EEFF8"/>
      <color rgb="FFFFFFCC"/>
      <color rgb="FFFFFF99"/>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57151</xdr:colOff>
      <xdr:row>15</xdr:row>
      <xdr:rowOff>447676</xdr:rowOff>
    </xdr:from>
    <xdr:to>
      <xdr:col>2</xdr:col>
      <xdr:colOff>6838950</xdr:colOff>
      <xdr:row>15</xdr:row>
      <xdr:rowOff>2428783</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43176" y="26146126"/>
          <a:ext cx="6781799" cy="1981107"/>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5FE9~1.WOJ/AppData/Local/Temp/Rar$DI69.472/formularz%20Planu%20dzia&#322;a&#3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3" tint="-0.249977111117893"/>
    <pageSetUpPr fitToPage="1"/>
  </sheetPr>
  <dimension ref="A1:N160"/>
  <sheetViews>
    <sheetView topLeftCell="A4" zoomScaleNormal="100" zoomScaleSheetLayoutView="100" workbookViewId="0">
      <selection activeCell="N14" sqref="N14"/>
    </sheetView>
  </sheetViews>
  <sheetFormatPr defaultRowHeight="12.75"/>
  <cols>
    <col min="1" max="1" width="12.85546875" style="1" customWidth="1"/>
    <col min="2" max="2" width="14.28515625" style="1" customWidth="1"/>
    <col min="3" max="3" width="8.42578125" style="1" customWidth="1"/>
    <col min="4" max="6" width="11.85546875" style="1" customWidth="1"/>
    <col min="7" max="7" width="15" style="1" bestFit="1" customWidth="1"/>
    <col min="8" max="8" width="14.85546875" style="1" customWidth="1"/>
    <col min="9" max="9" width="9.5703125" style="1" customWidth="1"/>
    <col min="10" max="10" width="9.140625" style="1"/>
    <col min="11" max="15" width="9.140625" style="1" customWidth="1"/>
    <col min="16" max="16384" width="9.140625" style="1"/>
  </cols>
  <sheetData>
    <row r="1" spans="1:10" ht="45" customHeight="1">
      <c r="A1" s="203" t="s">
        <v>273</v>
      </c>
      <c r="B1" s="204"/>
      <c r="C1" s="204"/>
      <c r="D1" s="204"/>
      <c r="E1" s="204"/>
      <c r="F1" s="204"/>
      <c r="G1" s="204"/>
      <c r="H1" s="204"/>
      <c r="I1" s="204"/>
      <c r="J1" s="205"/>
    </row>
    <row r="2" spans="1:10" ht="30" customHeight="1" thickBot="1">
      <c r="A2" s="197" t="s">
        <v>183</v>
      </c>
      <c r="B2" s="198"/>
      <c r="C2" s="198"/>
      <c r="D2" s="198"/>
      <c r="E2" s="199"/>
      <c r="F2" s="200" t="s">
        <v>440</v>
      </c>
      <c r="G2" s="201"/>
      <c r="H2" s="201"/>
      <c r="I2" s="201"/>
      <c r="J2" s="202"/>
    </row>
    <row r="3" spans="1:10" ht="15" customHeight="1" thickBot="1">
      <c r="A3" s="214"/>
      <c r="B3" s="214"/>
      <c r="C3" s="214"/>
      <c r="D3" s="214"/>
      <c r="E3" s="214"/>
      <c r="F3" s="214"/>
      <c r="G3" s="214"/>
      <c r="H3" s="214"/>
      <c r="I3" s="214"/>
      <c r="J3" s="214"/>
    </row>
    <row r="4" spans="1:10" ht="30" customHeight="1">
      <c r="A4" s="206" t="s">
        <v>4</v>
      </c>
      <c r="B4" s="207"/>
      <c r="C4" s="207"/>
      <c r="D4" s="207"/>
      <c r="E4" s="207"/>
      <c r="F4" s="207"/>
      <c r="G4" s="207"/>
      <c r="H4" s="207"/>
      <c r="I4" s="207"/>
      <c r="J4" s="208"/>
    </row>
    <row r="5" spans="1:10" ht="30" customHeight="1">
      <c r="A5" s="217" t="s">
        <v>182</v>
      </c>
      <c r="B5" s="218"/>
      <c r="C5" s="218"/>
      <c r="D5" s="218"/>
      <c r="E5" s="211" t="s">
        <v>223</v>
      </c>
      <c r="F5" s="212"/>
      <c r="G5" s="212"/>
      <c r="H5" s="212"/>
      <c r="I5" s="212"/>
      <c r="J5" s="213"/>
    </row>
    <row r="6" spans="1:10" ht="45" customHeight="1">
      <c r="A6" s="217" t="s">
        <v>243</v>
      </c>
      <c r="B6" s="218"/>
      <c r="C6" s="218"/>
      <c r="D6" s="218"/>
      <c r="E6" s="211" t="s">
        <v>274</v>
      </c>
      <c r="F6" s="212"/>
      <c r="G6" s="212"/>
      <c r="H6" s="212"/>
      <c r="I6" s="212"/>
      <c r="J6" s="213"/>
    </row>
    <row r="7" spans="1:10" ht="54.75" customHeight="1" thickBot="1">
      <c r="A7" s="209" t="s">
        <v>35</v>
      </c>
      <c r="B7" s="210"/>
      <c r="C7" s="210"/>
      <c r="D7" s="210"/>
      <c r="E7" s="211" t="s">
        <v>296</v>
      </c>
      <c r="F7" s="212"/>
      <c r="G7" s="212"/>
      <c r="H7" s="212"/>
      <c r="I7" s="212"/>
      <c r="J7" s="213"/>
    </row>
    <row r="8" spans="1:10" s="7" customFormat="1" ht="15" customHeight="1" thickBot="1">
      <c r="A8" s="222"/>
      <c r="B8" s="222"/>
      <c r="C8" s="222"/>
      <c r="D8" s="222"/>
      <c r="E8" s="222"/>
      <c r="F8" s="222"/>
      <c r="G8" s="222"/>
      <c r="H8" s="222"/>
      <c r="I8" s="222"/>
      <c r="J8" s="222"/>
    </row>
    <row r="9" spans="1:10" s="7" customFormat="1" ht="30" customHeight="1">
      <c r="A9" s="219" t="s">
        <v>37</v>
      </c>
      <c r="B9" s="220"/>
      <c r="C9" s="220"/>
      <c r="D9" s="220"/>
      <c r="E9" s="220"/>
      <c r="F9" s="220"/>
      <c r="G9" s="220"/>
      <c r="H9" s="220"/>
      <c r="I9" s="220"/>
      <c r="J9" s="221"/>
    </row>
    <row r="10" spans="1:10" ht="30" customHeight="1">
      <c r="A10" s="215" t="s">
        <v>36</v>
      </c>
      <c r="B10" s="223" t="s">
        <v>38</v>
      </c>
      <c r="C10" s="223"/>
      <c r="D10" s="224" t="s">
        <v>12</v>
      </c>
      <c r="E10" s="230" t="s">
        <v>39</v>
      </c>
      <c r="F10" s="231"/>
      <c r="G10" s="223" t="s">
        <v>5</v>
      </c>
      <c r="H10" s="223"/>
      <c r="I10" s="223" t="s">
        <v>42</v>
      </c>
      <c r="J10" s="225"/>
    </row>
    <row r="11" spans="1:10" ht="49.5" customHeight="1">
      <c r="A11" s="216"/>
      <c r="B11" s="224"/>
      <c r="C11" s="224"/>
      <c r="D11" s="227"/>
      <c r="E11" s="232"/>
      <c r="F11" s="233"/>
      <c r="G11" s="131" t="s">
        <v>40</v>
      </c>
      <c r="H11" s="131" t="s">
        <v>41</v>
      </c>
      <c r="I11" s="224"/>
      <c r="J11" s="226"/>
    </row>
    <row r="12" spans="1:10" ht="61.5" customHeight="1">
      <c r="A12" s="141" t="s">
        <v>185</v>
      </c>
      <c r="B12" s="228" t="s">
        <v>459</v>
      </c>
      <c r="C12" s="228"/>
      <c r="D12" s="141" t="s">
        <v>93</v>
      </c>
      <c r="E12" s="211" t="s">
        <v>442</v>
      </c>
      <c r="F12" s="234"/>
      <c r="G12" s="89">
        <v>3914136.42</v>
      </c>
      <c r="H12" s="89">
        <v>690729.96</v>
      </c>
      <c r="I12" s="229" t="s">
        <v>535</v>
      </c>
      <c r="J12" s="229"/>
    </row>
    <row r="13" spans="1:10" ht="61.5" customHeight="1">
      <c r="A13" s="141" t="s">
        <v>185</v>
      </c>
      <c r="B13" s="228" t="s">
        <v>441</v>
      </c>
      <c r="C13" s="228"/>
      <c r="D13" s="141" t="s">
        <v>93</v>
      </c>
      <c r="E13" s="211" t="s">
        <v>442</v>
      </c>
      <c r="F13" s="234"/>
      <c r="G13" s="89">
        <v>7828279.3399999999</v>
      </c>
      <c r="H13" s="89">
        <v>1381461.06</v>
      </c>
      <c r="I13" s="235" t="s">
        <v>535</v>
      </c>
      <c r="J13" s="236"/>
    </row>
    <row r="14" spans="1:10" ht="30" customHeight="1">
      <c r="A14" s="5"/>
      <c r="B14" s="195"/>
      <c r="C14" s="195"/>
      <c r="D14" s="132"/>
      <c r="E14" s="195"/>
      <c r="F14" s="195"/>
      <c r="G14" s="8"/>
      <c r="H14" s="8"/>
      <c r="I14" s="196"/>
      <c r="J14" s="196"/>
    </row>
    <row r="17" spans="1:8" ht="13.5" thickBot="1">
      <c r="B17" s="79"/>
    </row>
    <row r="18" spans="1:8" ht="15" customHeight="1">
      <c r="A18" s="80"/>
      <c r="B18" s="81"/>
      <c r="E18" s="25"/>
      <c r="F18" s="26"/>
      <c r="G18" s="26"/>
      <c r="H18" s="27"/>
    </row>
    <row r="19" spans="1:8" ht="15" customHeight="1">
      <c r="A19" s="80"/>
      <c r="B19" s="81"/>
      <c r="E19" s="28"/>
      <c r="F19" s="29"/>
      <c r="G19" s="29"/>
      <c r="H19" s="30"/>
    </row>
    <row r="20" spans="1:8" ht="15" customHeight="1">
      <c r="E20" s="28"/>
      <c r="F20" s="29"/>
      <c r="G20" s="29"/>
      <c r="H20" s="30"/>
    </row>
    <row r="21" spans="1:8" ht="15" customHeight="1">
      <c r="E21" s="28"/>
      <c r="F21" s="29"/>
      <c r="G21" s="29"/>
      <c r="H21" s="30"/>
    </row>
    <row r="22" spans="1:8" ht="15" customHeight="1">
      <c r="B22" s="81"/>
      <c r="E22" s="28"/>
      <c r="F22" s="29"/>
      <c r="G22" s="29"/>
      <c r="H22" s="30"/>
    </row>
    <row r="23" spans="1:8" ht="27" customHeight="1" thickBot="1">
      <c r="E23" s="31"/>
      <c r="F23" s="194"/>
      <c r="G23" s="194"/>
      <c r="H23" s="32"/>
    </row>
    <row r="26" spans="1:8" ht="12.75" customHeight="1">
      <c r="E26" s="193" t="s">
        <v>233</v>
      </c>
      <c r="F26" s="193"/>
      <c r="G26" s="193"/>
      <c r="H26" s="193"/>
    </row>
    <row r="27" spans="1:8">
      <c r="E27" s="193"/>
      <c r="F27" s="193"/>
      <c r="G27" s="193"/>
      <c r="H27" s="193"/>
    </row>
    <row r="28" spans="1:8">
      <c r="E28" s="193"/>
      <c r="F28" s="193"/>
      <c r="G28" s="193"/>
      <c r="H28" s="193"/>
    </row>
    <row r="83" spans="11:14">
      <c r="K83" s="22"/>
    </row>
    <row r="84" spans="11:14">
      <c r="K84" s="22"/>
    </row>
    <row r="85" spans="11:14">
      <c r="K85" s="144" t="s">
        <v>229</v>
      </c>
    </row>
    <row r="86" spans="11:14">
      <c r="K86" s="144" t="s">
        <v>230</v>
      </c>
    </row>
    <row r="87" spans="11:14">
      <c r="K87" s="144" t="s">
        <v>231</v>
      </c>
    </row>
    <row r="88" spans="11:14">
      <c r="K88" s="144" t="s">
        <v>232</v>
      </c>
    </row>
    <row r="89" spans="11:14">
      <c r="K89" s="144"/>
    </row>
    <row r="95" spans="11:14">
      <c r="K95" s="1" t="s">
        <v>211</v>
      </c>
      <c r="N95" s="1" t="s">
        <v>83</v>
      </c>
    </row>
    <row r="96" spans="11:14">
      <c r="K96" s="1" t="s">
        <v>212</v>
      </c>
      <c r="N96" s="1" t="s">
        <v>84</v>
      </c>
    </row>
    <row r="97" spans="11:14">
      <c r="K97" s="1" t="s">
        <v>213</v>
      </c>
      <c r="N97" s="1" t="s">
        <v>190</v>
      </c>
    </row>
    <row r="98" spans="11:14">
      <c r="K98" s="1" t="s">
        <v>214</v>
      </c>
      <c r="N98" s="1" t="s">
        <v>85</v>
      </c>
    </row>
    <row r="99" spans="11:14">
      <c r="K99" s="1" t="s">
        <v>215</v>
      </c>
      <c r="N99" s="1" t="s">
        <v>86</v>
      </c>
    </row>
    <row r="100" spans="11:14">
      <c r="K100" s="1" t="s">
        <v>216</v>
      </c>
      <c r="N100" s="1" t="s">
        <v>87</v>
      </c>
    </row>
    <row r="101" spans="11:14">
      <c r="K101" s="1" t="s">
        <v>217</v>
      </c>
    </row>
    <row r="102" spans="11:14">
      <c r="K102" s="1" t="s">
        <v>218</v>
      </c>
      <c r="N102" s="1" t="s">
        <v>184</v>
      </c>
    </row>
    <row r="103" spans="11:14">
      <c r="K103" s="1" t="s">
        <v>219</v>
      </c>
      <c r="N103" s="1" t="s">
        <v>185</v>
      </c>
    </row>
    <row r="104" spans="11:14">
      <c r="K104" s="1" t="s">
        <v>220</v>
      </c>
      <c r="N104" s="1" t="s">
        <v>186</v>
      </c>
    </row>
    <row r="105" spans="11:14">
      <c r="K105" s="1" t="s">
        <v>221</v>
      </c>
      <c r="N105" s="1" t="s">
        <v>187</v>
      </c>
    </row>
    <row r="106" spans="11:14">
      <c r="K106" s="1" t="s">
        <v>222</v>
      </c>
      <c r="N106" s="1" t="s">
        <v>188</v>
      </c>
    </row>
    <row r="107" spans="11:14">
      <c r="K107" s="1" t="s">
        <v>223</v>
      </c>
      <c r="N107" s="1" t="s">
        <v>189</v>
      </c>
    </row>
    <row r="108" spans="11:14">
      <c r="K108" s="1" t="s">
        <v>224</v>
      </c>
    </row>
    <row r="109" spans="11:14">
      <c r="K109" s="1" t="s">
        <v>225</v>
      </c>
    </row>
    <row r="110" spans="11:14">
      <c r="K110" s="1" t="s">
        <v>226</v>
      </c>
    </row>
    <row r="111" spans="11:14">
      <c r="K111" s="1" t="s">
        <v>227</v>
      </c>
    </row>
    <row r="112" spans="11:14">
      <c r="K112" s="1" t="s">
        <v>228</v>
      </c>
    </row>
    <row r="115" spans="11:13">
      <c r="K115" s="1" t="s">
        <v>88</v>
      </c>
    </row>
    <row r="116" spans="11:13">
      <c r="K116" s="1" t="s">
        <v>89</v>
      </c>
    </row>
    <row r="117" spans="11:13">
      <c r="K117" s="1" t="s">
        <v>90</v>
      </c>
    </row>
    <row r="118" spans="11:13">
      <c r="K118" s="1" t="s">
        <v>91</v>
      </c>
    </row>
    <row r="120" spans="11:13">
      <c r="K120" s="1" t="s">
        <v>92</v>
      </c>
      <c r="M120" s="1" t="s">
        <v>129</v>
      </c>
    </row>
    <row r="121" spans="11:13">
      <c r="K121" s="1" t="s">
        <v>93</v>
      </c>
      <c r="M121" s="1" t="s">
        <v>130</v>
      </c>
    </row>
    <row r="122" spans="11:13">
      <c r="K122" s="1" t="s">
        <v>94</v>
      </c>
      <c r="M122" s="1" t="s">
        <v>131</v>
      </c>
    </row>
    <row r="123" spans="11:13">
      <c r="K123" s="1" t="s">
        <v>95</v>
      </c>
      <c r="M123" s="1" t="s">
        <v>132</v>
      </c>
    </row>
    <row r="124" spans="11:13">
      <c r="K124" s="1" t="s">
        <v>96</v>
      </c>
      <c r="M124" s="1" t="s">
        <v>133</v>
      </c>
    </row>
    <row r="125" spans="11:13">
      <c r="K125" s="1" t="s">
        <v>97</v>
      </c>
      <c r="M125" s="1" t="s">
        <v>134</v>
      </c>
    </row>
    <row r="126" spans="11:13">
      <c r="K126" s="1" t="s">
        <v>98</v>
      </c>
      <c r="M126" s="1" t="s">
        <v>135</v>
      </c>
    </row>
    <row r="127" spans="11:13">
      <c r="K127" s="1" t="s">
        <v>99</v>
      </c>
      <c r="M127" s="1" t="s">
        <v>136</v>
      </c>
    </row>
    <row r="128" spans="11:13">
      <c r="K128" s="1" t="s">
        <v>100</v>
      </c>
      <c r="M128" s="1" t="s">
        <v>137</v>
      </c>
    </row>
    <row r="129" spans="11:13">
      <c r="K129" s="1" t="s">
        <v>101</v>
      </c>
      <c r="M129" s="1" t="s">
        <v>138</v>
      </c>
    </row>
    <row r="130" spans="11:13">
      <c r="K130" s="1" t="s">
        <v>102</v>
      </c>
      <c r="M130" s="1" t="s">
        <v>139</v>
      </c>
    </row>
    <row r="131" spans="11:13">
      <c r="K131" s="1" t="s">
        <v>103</v>
      </c>
      <c r="M131" s="1" t="s">
        <v>140</v>
      </c>
    </row>
    <row r="132" spans="11:13">
      <c r="K132" s="1" t="s">
        <v>104</v>
      </c>
      <c r="M132" s="1" t="s">
        <v>141</v>
      </c>
    </row>
    <row r="133" spans="11:13">
      <c r="K133" s="1" t="s">
        <v>105</v>
      </c>
      <c r="M133" s="1" t="s">
        <v>142</v>
      </c>
    </row>
    <row r="134" spans="11:13">
      <c r="K134" s="1" t="s">
        <v>106</v>
      </c>
      <c r="M134" s="1" t="s">
        <v>143</v>
      </c>
    </row>
    <row r="135" spans="11:13">
      <c r="K135" s="1" t="s">
        <v>107</v>
      </c>
      <c r="M135" s="1" t="s">
        <v>144</v>
      </c>
    </row>
    <row r="136" spans="11:13">
      <c r="K136" s="1" t="s">
        <v>108</v>
      </c>
      <c r="M136" s="1" t="s">
        <v>145</v>
      </c>
    </row>
    <row r="137" spans="11:13">
      <c r="K137" s="1" t="s">
        <v>109</v>
      </c>
      <c r="M137" s="1" t="s">
        <v>146</v>
      </c>
    </row>
    <row r="138" spans="11:13">
      <c r="K138" s="1" t="s">
        <v>110</v>
      </c>
      <c r="M138" s="1" t="s">
        <v>147</v>
      </c>
    </row>
    <row r="139" spans="11:13">
      <c r="K139" s="1" t="s">
        <v>111</v>
      </c>
      <c r="M139" s="1" t="s">
        <v>148</v>
      </c>
    </row>
    <row r="140" spans="11:13">
      <c r="K140" s="1" t="s">
        <v>112</v>
      </c>
      <c r="M140" s="1" t="s">
        <v>149</v>
      </c>
    </row>
    <row r="141" spans="11:13">
      <c r="K141" s="1" t="s">
        <v>113</v>
      </c>
      <c r="M141" s="1" t="s">
        <v>150</v>
      </c>
    </row>
    <row r="142" spans="11:13">
      <c r="K142" s="1" t="s">
        <v>114</v>
      </c>
      <c r="M142" s="1" t="s">
        <v>151</v>
      </c>
    </row>
    <row r="143" spans="11:13">
      <c r="K143" s="1" t="s">
        <v>115</v>
      </c>
      <c r="M143" s="1" t="s">
        <v>152</v>
      </c>
    </row>
    <row r="144" spans="11:13">
      <c r="K144" s="1" t="s">
        <v>116</v>
      </c>
      <c r="M144" s="1" t="s">
        <v>153</v>
      </c>
    </row>
    <row r="145" spans="11:13">
      <c r="K145" s="1" t="s">
        <v>117</v>
      </c>
      <c r="M145" s="1" t="s">
        <v>154</v>
      </c>
    </row>
    <row r="146" spans="11:13">
      <c r="K146" s="1" t="s">
        <v>118</v>
      </c>
      <c r="M146" s="1" t="s">
        <v>155</v>
      </c>
    </row>
    <row r="147" spans="11:13">
      <c r="K147" s="1" t="s">
        <v>119</v>
      </c>
      <c r="M147" s="1" t="s">
        <v>156</v>
      </c>
    </row>
    <row r="148" spans="11:13">
      <c r="K148" s="1" t="s">
        <v>120</v>
      </c>
      <c r="M148" s="1" t="s">
        <v>157</v>
      </c>
    </row>
    <row r="149" spans="11:13">
      <c r="K149" s="1" t="s">
        <v>121</v>
      </c>
      <c r="M149" s="1" t="s">
        <v>158</v>
      </c>
    </row>
    <row r="150" spans="11:13">
      <c r="K150" s="1" t="s">
        <v>122</v>
      </c>
      <c r="M150" s="1" t="s">
        <v>159</v>
      </c>
    </row>
    <row r="151" spans="11:13">
      <c r="K151" s="1" t="s">
        <v>123</v>
      </c>
      <c r="M151" s="1" t="s">
        <v>160</v>
      </c>
    </row>
    <row r="152" spans="11:13">
      <c r="K152" s="1" t="s">
        <v>124</v>
      </c>
      <c r="M152" s="1" t="s">
        <v>161</v>
      </c>
    </row>
    <row r="153" spans="11:13">
      <c r="K153" s="1" t="s">
        <v>125</v>
      </c>
      <c r="M153" s="1" t="s">
        <v>162</v>
      </c>
    </row>
    <row r="154" spans="11:13">
      <c r="K154" s="1" t="s">
        <v>126</v>
      </c>
      <c r="M154" s="1" t="s">
        <v>163</v>
      </c>
    </row>
    <row r="155" spans="11:13">
      <c r="K155" s="1" t="s">
        <v>127</v>
      </c>
      <c r="M155" s="1" t="s">
        <v>164</v>
      </c>
    </row>
    <row r="156" spans="11:13">
      <c r="K156" s="1" t="s">
        <v>128</v>
      </c>
      <c r="M156" s="1" t="s">
        <v>165</v>
      </c>
    </row>
    <row r="159" spans="11:13">
      <c r="K159" s="1" t="s">
        <v>80</v>
      </c>
    </row>
    <row r="160" spans="11:13">
      <c r="K160" s="1" t="s">
        <v>197</v>
      </c>
    </row>
  </sheetData>
  <mergeCells count="30">
    <mergeCell ref="B12:C12"/>
    <mergeCell ref="I12:J12"/>
    <mergeCell ref="E10:F11"/>
    <mergeCell ref="E12:F12"/>
    <mergeCell ref="B13:C13"/>
    <mergeCell ref="E13:F13"/>
    <mergeCell ref="I13:J13"/>
    <mergeCell ref="A10:A11"/>
    <mergeCell ref="A5:D5"/>
    <mergeCell ref="E5:J5"/>
    <mergeCell ref="A6:D6"/>
    <mergeCell ref="E6:J6"/>
    <mergeCell ref="A9:J9"/>
    <mergeCell ref="A8:J8"/>
    <mergeCell ref="B10:C11"/>
    <mergeCell ref="I10:J11"/>
    <mergeCell ref="D10:D11"/>
    <mergeCell ref="G10:H10"/>
    <mergeCell ref="A2:E2"/>
    <mergeCell ref="F2:J2"/>
    <mergeCell ref="A1:J1"/>
    <mergeCell ref="A4:J4"/>
    <mergeCell ref="A7:D7"/>
    <mergeCell ref="E7:J7"/>
    <mergeCell ref="A3:J3"/>
    <mergeCell ref="E26:H28"/>
    <mergeCell ref="F23:G23"/>
    <mergeCell ref="E14:F14"/>
    <mergeCell ref="B14:C14"/>
    <mergeCell ref="I14:J14"/>
  </mergeCells>
  <dataValidations count="3">
    <dataValidation type="list" allowBlank="1" showInputMessage="1" showErrorMessage="1" prompt="wybierz Program z listy" sqref="E5:J5">
      <formula1>Programy</formula1>
    </dataValidation>
    <dataValidation type="list" allowBlank="1" showInputMessage="1" showErrorMessage="1" prompt="wybierz PI" sqref="A12:A14">
      <formula1>skroty_PI</formula1>
    </dataValidation>
    <dataValidation type="list" allowBlank="1" showInputMessage="1" showErrorMessage="1" prompt="wybierz narzędzie PP" sqref="D12:D14">
      <formula1>skroty_PP</formula1>
    </dataValidation>
  </dataValidations>
  <pageMargins left="0.70866141732283472" right="0.70866141732283472" top="0.74803149606299213" bottom="0.74803149606299213" header="0.31496062992125984" footer="0.31496062992125984"/>
  <pageSetup paperSize="9" scale="72"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sheetPr>
    <tabColor theme="6" tint="-0.249977111117893"/>
    <pageSetUpPr fitToPage="1"/>
  </sheetPr>
  <dimension ref="A1:R71"/>
  <sheetViews>
    <sheetView topLeftCell="A4" zoomScaleNormal="100" zoomScaleSheetLayoutView="50" workbookViewId="0">
      <selection activeCell="G47" sqref="G47"/>
    </sheetView>
  </sheetViews>
  <sheetFormatPr defaultRowHeight="12.75"/>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c r="A1" s="307" t="s">
        <v>43</v>
      </c>
      <c r="B1" s="308"/>
      <c r="C1" s="308"/>
      <c r="D1" s="308"/>
      <c r="E1" s="308"/>
      <c r="F1" s="308"/>
      <c r="G1" s="308"/>
      <c r="H1" s="308"/>
      <c r="I1" s="309"/>
    </row>
    <row r="2" spans="1:9" ht="30" customHeight="1" thickBot="1">
      <c r="A2" s="135">
        <v>1</v>
      </c>
      <c r="B2" s="265" t="s">
        <v>194</v>
      </c>
      <c r="C2" s="265"/>
      <c r="D2" s="265"/>
      <c r="E2" s="266"/>
      <c r="F2" s="269" t="s">
        <v>459</v>
      </c>
      <c r="G2" s="269"/>
      <c r="H2" s="269"/>
      <c r="I2" s="270"/>
    </row>
    <row r="3" spans="1:9" ht="15" customHeight="1" thickBot="1">
      <c r="A3" s="214"/>
      <c r="B3" s="214"/>
      <c r="C3" s="214"/>
      <c r="D3" s="214"/>
      <c r="E3" s="214"/>
      <c r="F3" s="214"/>
      <c r="G3" s="214"/>
      <c r="H3" s="214"/>
      <c r="I3" s="214"/>
    </row>
    <row r="4" spans="1:9" ht="30" customHeight="1">
      <c r="A4" s="244" t="s">
        <v>4</v>
      </c>
      <c r="B4" s="245"/>
      <c r="C4" s="245"/>
      <c r="D4" s="245"/>
      <c r="E4" s="245"/>
      <c r="F4" s="245"/>
      <c r="G4" s="245"/>
      <c r="H4" s="245"/>
      <c r="I4" s="246"/>
    </row>
    <row r="5" spans="1:9" ht="30" customHeight="1">
      <c r="A5" s="134">
        <v>2</v>
      </c>
      <c r="B5" s="267" t="s">
        <v>34</v>
      </c>
      <c r="C5" s="267"/>
      <c r="D5" s="268"/>
      <c r="E5" s="211" t="s">
        <v>223</v>
      </c>
      <c r="F5" s="212"/>
      <c r="G5" s="212"/>
      <c r="H5" s="212"/>
      <c r="I5" s="213"/>
    </row>
    <row r="6" spans="1:9" ht="30" customHeight="1">
      <c r="A6" s="134">
        <v>3</v>
      </c>
      <c r="B6" s="238" t="s">
        <v>191</v>
      </c>
      <c r="C6" s="238"/>
      <c r="D6" s="239"/>
      <c r="E6" s="251" t="s">
        <v>275</v>
      </c>
      <c r="F6" s="252"/>
      <c r="G6" s="252"/>
      <c r="H6" s="252"/>
      <c r="I6" s="253"/>
    </row>
    <row r="7" spans="1:9" ht="30" customHeight="1">
      <c r="A7" s="134">
        <v>4</v>
      </c>
      <c r="B7" s="238" t="s">
        <v>44</v>
      </c>
      <c r="C7" s="238"/>
      <c r="D7" s="239"/>
      <c r="E7" s="251" t="s">
        <v>276</v>
      </c>
      <c r="F7" s="252"/>
      <c r="G7" s="252"/>
      <c r="H7" s="252"/>
      <c r="I7" s="253"/>
    </row>
    <row r="8" spans="1:9" ht="30" customHeight="1">
      <c r="A8" s="134">
        <v>5</v>
      </c>
      <c r="B8" s="238" t="s">
        <v>49</v>
      </c>
      <c r="C8" s="238"/>
      <c r="D8" s="239"/>
      <c r="E8" s="251" t="s">
        <v>462</v>
      </c>
      <c r="F8" s="252"/>
      <c r="G8" s="252"/>
      <c r="H8" s="252"/>
      <c r="I8" s="253"/>
    </row>
    <row r="9" spans="1:9" ht="54.75" customHeight="1" thickBot="1">
      <c r="A9" s="135">
        <v>6</v>
      </c>
      <c r="B9" s="240" t="s">
        <v>35</v>
      </c>
      <c r="C9" s="240"/>
      <c r="D9" s="241"/>
      <c r="E9" s="330" t="s">
        <v>297</v>
      </c>
      <c r="F9" s="331"/>
      <c r="G9" s="331"/>
      <c r="H9" s="331"/>
      <c r="I9" s="332"/>
    </row>
    <row r="10" spans="1:9" ht="15" customHeight="1" thickBot="1">
      <c r="A10" s="214"/>
      <c r="B10" s="214"/>
      <c r="C10" s="214"/>
      <c r="D10" s="214"/>
      <c r="E10" s="214"/>
      <c r="F10" s="214"/>
      <c r="G10" s="214"/>
      <c r="H10" s="214"/>
      <c r="I10" s="214"/>
    </row>
    <row r="11" spans="1:9" ht="30" customHeight="1">
      <c r="A11" s="244" t="s">
        <v>45</v>
      </c>
      <c r="B11" s="245"/>
      <c r="C11" s="245"/>
      <c r="D11" s="245"/>
      <c r="E11" s="245"/>
      <c r="F11" s="245"/>
      <c r="G11" s="245"/>
      <c r="H11" s="245"/>
      <c r="I11" s="246"/>
    </row>
    <row r="12" spans="1:9" ht="30" customHeight="1">
      <c r="A12" s="140">
        <v>7</v>
      </c>
      <c r="B12" s="139" t="s">
        <v>77</v>
      </c>
      <c r="C12" s="248" t="s">
        <v>442</v>
      </c>
      <c r="D12" s="249"/>
      <c r="E12" s="249"/>
      <c r="F12" s="249"/>
      <c r="G12" s="249"/>
      <c r="H12" s="250"/>
      <c r="I12" s="15"/>
    </row>
    <row r="13" spans="1:9" ht="30" customHeight="1">
      <c r="A13" s="254">
        <v>8</v>
      </c>
      <c r="B13" s="247" t="s">
        <v>245</v>
      </c>
      <c r="C13" s="271" t="s">
        <v>278</v>
      </c>
      <c r="D13" s="272"/>
      <c r="E13" s="272"/>
      <c r="F13" s="272"/>
      <c r="G13" s="272"/>
      <c r="H13" s="272"/>
      <c r="I13" s="273"/>
    </row>
    <row r="14" spans="1:9" ht="30" customHeight="1">
      <c r="A14" s="254"/>
      <c r="B14" s="247"/>
      <c r="C14" s="274"/>
      <c r="D14" s="275"/>
      <c r="E14" s="275"/>
      <c r="F14" s="275"/>
      <c r="G14" s="275"/>
      <c r="H14" s="275"/>
      <c r="I14" s="276"/>
    </row>
    <row r="15" spans="1:9" ht="58.5" customHeight="1">
      <c r="A15" s="254"/>
      <c r="B15" s="247"/>
      <c r="C15" s="277"/>
      <c r="D15" s="278"/>
      <c r="E15" s="278"/>
      <c r="F15" s="278"/>
      <c r="G15" s="278"/>
      <c r="H15" s="278"/>
      <c r="I15" s="279"/>
    </row>
    <row r="16" spans="1:9" ht="30" customHeight="1">
      <c r="A16" s="255">
        <v>9</v>
      </c>
      <c r="B16" s="242" t="s">
        <v>244</v>
      </c>
      <c r="C16" s="271" t="s">
        <v>443</v>
      </c>
      <c r="D16" s="272"/>
      <c r="E16" s="272"/>
      <c r="F16" s="272"/>
      <c r="G16" s="272"/>
      <c r="H16" s="272"/>
      <c r="I16" s="273"/>
    </row>
    <row r="17" spans="1:9" ht="137.25" customHeight="1">
      <c r="A17" s="256"/>
      <c r="B17" s="243"/>
      <c r="C17" s="277"/>
      <c r="D17" s="278"/>
      <c r="E17" s="278"/>
      <c r="F17" s="278"/>
      <c r="G17" s="278"/>
      <c r="H17" s="278"/>
      <c r="I17" s="279"/>
    </row>
    <row r="18" spans="1:9" ht="33.75" customHeight="1">
      <c r="A18" s="254">
        <v>10</v>
      </c>
      <c r="B18" s="247" t="s">
        <v>234</v>
      </c>
      <c r="C18" s="262" t="s">
        <v>469</v>
      </c>
      <c r="D18" s="263"/>
      <c r="E18" s="263"/>
      <c r="F18" s="263"/>
      <c r="G18" s="263"/>
      <c r="H18" s="264"/>
      <c r="I18" s="24"/>
    </row>
    <row r="19" spans="1:9" ht="30" customHeight="1">
      <c r="A19" s="254"/>
      <c r="B19" s="247"/>
      <c r="C19" s="257" t="s">
        <v>0</v>
      </c>
      <c r="D19" s="257"/>
      <c r="E19" s="258" t="s">
        <v>174</v>
      </c>
      <c r="F19" s="258"/>
      <c r="G19" s="258"/>
      <c r="H19" s="258"/>
      <c r="I19" s="259"/>
    </row>
    <row r="20" spans="1:9" ht="30" customHeight="1">
      <c r="A20" s="254"/>
      <c r="B20" s="247"/>
      <c r="C20" s="257" t="s">
        <v>242</v>
      </c>
      <c r="D20" s="257"/>
      <c r="E20" s="258"/>
      <c r="F20" s="258"/>
      <c r="G20" s="258"/>
      <c r="H20" s="258"/>
      <c r="I20" s="259"/>
    </row>
    <row r="21" spans="1:9" ht="135" customHeight="1">
      <c r="A21" s="254"/>
      <c r="B21" s="247"/>
      <c r="C21" s="257" t="s">
        <v>1</v>
      </c>
      <c r="D21" s="257"/>
      <c r="E21" s="325" t="s">
        <v>526</v>
      </c>
      <c r="F21" s="325"/>
      <c r="G21" s="325"/>
      <c r="H21" s="325"/>
      <c r="I21" s="326"/>
    </row>
    <row r="22" spans="1:9" ht="30" customHeight="1">
      <c r="A22" s="255"/>
      <c r="B22" s="242"/>
      <c r="C22" s="257" t="s">
        <v>241</v>
      </c>
      <c r="D22" s="257"/>
      <c r="E22" s="258"/>
      <c r="F22" s="260"/>
      <c r="G22" s="260"/>
      <c r="H22" s="260"/>
      <c r="I22" s="261"/>
    </row>
    <row r="23" spans="1:9" ht="30" customHeight="1" thickBot="1">
      <c r="A23" s="314"/>
      <c r="B23" s="315"/>
      <c r="C23" s="327" t="s">
        <v>20</v>
      </c>
      <c r="D23" s="327"/>
      <c r="E23" s="328" t="s">
        <v>277</v>
      </c>
      <c r="F23" s="328"/>
      <c r="G23" s="328"/>
      <c r="H23" s="328"/>
      <c r="I23" s="329"/>
    </row>
    <row r="24" spans="1:9" ht="15" customHeight="1" thickBot="1">
      <c r="A24" s="237"/>
      <c r="B24" s="237"/>
      <c r="C24" s="237"/>
      <c r="D24" s="237"/>
      <c r="E24" s="237"/>
      <c r="F24" s="237"/>
      <c r="G24" s="237"/>
      <c r="H24" s="237"/>
      <c r="I24" s="3"/>
    </row>
    <row r="25" spans="1:9" ht="30" customHeight="1">
      <c r="A25" s="55">
        <v>11</v>
      </c>
      <c r="B25" s="35" t="s">
        <v>21</v>
      </c>
      <c r="C25" s="319" t="s">
        <v>279</v>
      </c>
      <c r="D25" s="320"/>
      <c r="E25" s="320"/>
      <c r="F25" s="320"/>
      <c r="G25" s="320"/>
      <c r="H25" s="320"/>
      <c r="I25" s="321"/>
    </row>
    <row r="26" spans="1:9" ht="45" customHeight="1" thickBot="1">
      <c r="A26" s="135">
        <v>12</v>
      </c>
      <c r="B26" s="36" t="s">
        <v>46</v>
      </c>
      <c r="C26" s="316" t="s">
        <v>130</v>
      </c>
      <c r="D26" s="317"/>
      <c r="E26" s="317"/>
      <c r="F26" s="317"/>
      <c r="G26" s="317"/>
      <c r="H26" s="317"/>
      <c r="I26" s="318"/>
    </row>
    <row r="27" spans="1:9" ht="15" customHeight="1" thickBot="1">
      <c r="A27" s="237"/>
      <c r="B27" s="237"/>
      <c r="C27" s="237"/>
      <c r="D27" s="237"/>
      <c r="E27" s="237"/>
      <c r="F27" s="237"/>
      <c r="G27" s="237"/>
      <c r="H27" s="237"/>
      <c r="I27" s="4"/>
    </row>
    <row r="28" spans="1:9" ht="29.25" customHeight="1">
      <c r="A28" s="55">
        <v>13</v>
      </c>
      <c r="B28" s="35" t="s">
        <v>47</v>
      </c>
      <c r="C28" s="319" t="s">
        <v>181</v>
      </c>
      <c r="D28" s="320"/>
      <c r="E28" s="320"/>
      <c r="F28" s="320"/>
      <c r="G28" s="320"/>
      <c r="H28" s="320"/>
      <c r="I28" s="321"/>
    </row>
    <row r="29" spans="1:9" ht="30" customHeight="1">
      <c r="A29" s="134">
        <v>14</v>
      </c>
      <c r="B29" s="37" t="s">
        <v>48</v>
      </c>
      <c r="C29" s="322" t="s">
        <v>89</v>
      </c>
      <c r="D29" s="323"/>
      <c r="E29" s="323"/>
      <c r="F29" s="323"/>
      <c r="G29" s="323"/>
      <c r="H29" s="323"/>
      <c r="I29" s="324"/>
    </row>
    <row r="30" spans="1:9" ht="30" customHeight="1" thickBot="1">
      <c r="A30" s="134">
        <v>15</v>
      </c>
      <c r="B30" s="37" t="s">
        <v>2</v>
      </c>
      <c r="C30" s="322" t="s">
        <v>84</v>
      </c>
      <c r="D30" s="323"/>
      <c r="E30" s="323"/>
      <c r="F30" s="323"/>
      <c r="G30" s="323"/>
      <c r="H30" s="323"/>
      <c r="I30" s="324"/>
    </row>
    <row r="31" spans="1:9" ht="15" customHeight="1" thickBot="1">
      <c r="A31" s="237"/>
      <c r="B31" s="237"/>
      <c r="C31" s="237"/>
      <c r="D31" s="237"/>
      <c r="E31" s="237"/>
      <c r="F31" s="237"/>
      <c r="G31" s="237"/>
      <c r="H31" s="237"/>
      <c r="I31" s="237"/>
    </row>
    <row r="32" spans="1:9" ht="138.75" customHeight="1">
      <c r="A32" s="55">
        <v>16</v>
      </c>
      <c r="B32" s="35" t="s">
        <v>13</v>
      </c>
      <c r="C32" s="284" t="s">
        <v>444</v>
      </c>
      <c r="D32" s="285"/>
      <c r="E32" s="285"/>
      <c r="F32" s="285"/>
      <c r="G32" s="285"/>
      <c r="H32" s="285"/>
      <c r="I32" s="286"/>
    </row>
    <row r="33" spans="1:18" ht="40.5" customHeight="1" thickBot="1">
      <c r="A33" s="135">
        <v>17</v>
      </c>
      <c r="B33" s="36" t="s">
        <v>15</v>
      </c>
      <c r="C33" s="312" t="s">
        <v>277</v>
      </c>
      <c r="D33" s="312"/>
      <c r="E33" s="312"/>
      <c r="F33" s="312"/>
      <c r="G33" s="312"/>
      <c r="H33" s="312"/>
      <c r="I33" s="313"/>
    </row>
    <row r="34" spans="1:18" ht="15" customHeight="1" thickBot="1">
      <c r="A34" s="287"/>
      <c r="B34" s="287"/>
      <c r="C34" s="287"/>
      <c r="D34" s="287"/>
      <c r="E34" s="287"/>
      <c r="F34" s="287"/>
      <c r="G34" s="287"/>
      <c r="H34" s="287"/>
      <c r="I34" s="287"/>
    </row>
    <row r="35" spans="1:18" ht="30" customHeight="1">
      <c r="A35" s="55">
        <v>18</v>
      </c>
      <c r="B35" s="35" t="s">
        <v>50</v>
      </c>
      <c r="C35" s="38" t="s">
        <v>51</v>
      </c>
      <c r="D35" s="23">
        <v>2017</v>
      </c>
      <c r="E35" s="40" t="s">
        <v>52</v>
      </c>
      <c r="F35" s="16" t="s">
        <v>280</v>
      </c>
      <c r="G35" s="38" t="s">
        <v>53</v>
      </c>
      <c r="H35" s="310" t="s">
        <v>533</v>
      </c>
      <c r="I35" s="311"/>
    </row>
    <row r="36" spans="1:18" ht="30" customHeight="1" thickBot="1">
      <c r="A36" s="135">
        <v>19</v>
      </c>
      <c r="B36" s="36" t="s">
        <v>29</v>
      </c>
      <c r="C36" s="39" t="s">
        <v>51</v>
      </c>
      <c r="D36" s="133">
        <v>2017</v>
      </c>
      <c r="E36" s="41" t="s">
        <v>52</v>
      </c>
      <c r="F36" s="136" t="s">
        <v>280</v>
      </c>
      <c r="G36" s="39" t="s">
        <v>53</v>
      </c>
      <c r="H36" s="294" t="s">
        <v>534</v>
      </c>
      <c r="I36" s="295"/>
    </row>
    <row r="37" spans="1:18" ht="15" customHeight="1" thickBot="1">
      <c r="A37" s="293"/>
      <c r="B37" s="293"/>
      <c r="C37" s="293"/>
      <c r="D37" s="293"/>
      <c r="E37" s="293"/>
      <c r="F37" s="293"/>
      <c r="G37" s="293"/>
      <c r="H37" s="293"/>
      <c r="I37" s="293"/>
    </row>
    <row r="38" spans="1:18" ht="30" customHeight="1">
      <c r="A38" s="55">
        <v>20</v>
      </c>
      <c r="B38" s="35" t="s">
        <v>24</v>
      </c>
      <c r="C38" s="289">
        <v>4604866.38</v>
      </c>
      <c r="D38" s="289"/>
      <c r="E38" s="289"/>
      <c r="F38" s="289"/>
      <c r="G38" s="289"/>
      <c r="H38" s="289"/>
      <c r="I38" s="290"/>
    </row>
    <row r="39" spans="1:18" ht="30" customHeight="1">
      <c r="A39" s="134">
        <v>21</v>
      </c>
      <c r="B39" s="37" t="s">
        <v>25</v>
      </c>
      <c r="C39" s="291">
        <v>3914136.42</v>
      </c>
      <c r="D39" s="291"/>
      <c r="E39" s="291"/>
      <c r="F39" s="291"/>
      <c r="G39" s="291"/>
      <c r="H39" s="291"/>
      <c r="I39" s="292"/>
    </row>
    <row r="40" spans="1:18" ht="30" customHeight="1">
      <c r="A40" s="134">
        <v>22</v>
      </c>
      <c r="B40" s="37" t="s">
        <v>23</v>
      </c>
      <c r="C40" s="296">
        <v>0.85</v>
      </c>
      <c r="D40" s="297"/>
      <c r="E40" s="297"/>
      <c r="F40" s="297"/>
      <c r="G40" s="297"/>
      <c r="H40" s="297"/>
      <c r="I40" s="298"/>
    </row>
    <row r="41" spans="1:18" ht="30" customHeight="1">
      <c r="A41" s="134">
        <v>23</v>
      </c>
      <c r="B41" s="37" t="s">
        <v>264</v>
      </c>
      <c r="C41" s="299">
        <v>100000</v>
      </c>
      <c r="D41" s="299"/>
      <c r="E41" s="299"/>
      <c r="F41" s="299"/>
      <c r="G41" s="299"/>
      <c r="H41" s="299"/>
      <c r="I41" s="300"/>
    </row>
    <row r="42" spans="1:18" ht="30" customHeight="1" thickBot="1">
      <c r="A42" s="135">
        <v>24</v>
      </c>
      <c r="B42" s="36" t="s">
        <v>265</v>
      </c>
      <c r="C42" s="294" t="s">
        <v>277</v>
      </c>
      <c r="D42" s="294"/>
      <c r="E42" s="294"/>
      <c r="F42" s="294"/>
      <c r="G42" s="294"/>
      <c r="H42" s="294"/>
      <c r="I42" s="295"/>
    </row>
    <row r="43" spans="1:18" ht="15" customHeight="1" thickBot="1">
      <c r="A43" s="222"/>
      <c r="B43" s="222"/>
      <c r="C43" s="222"/>
      <c r="D43" s="222"/>
      <c r="E43" s="222"/>
      <c r="F43" s="222"/>
      <c r="G43" s="222"/>
      <c r="H43" s="222"/>
      <c r="I43" s="222"/>
    </row>
    <row r="44" spans="1:18" ht="30" customHeight="1">
      <c r="A44" s="281">
        <v>25</v>
      </c>
      <c r="B44" s="304" t="s">
        <v>192</v>
      </c>
      <c r="C44" s="305"/>
      <c r="D44" s="305"/>
      <c r="E44" s="305"/>
      <c r="F44" s="305"/>
      <c r="G44" s="305"/>
      <c r="H44" s="306"/>
      <c r="I44" s="13" t="s">
        <v>6</v>
      </c>
      <c r="L44" s="280"/>
      <c r="M44" s="280"/>
      <c r="N44" s="280"/>
      <c r="O44" s="280"/>
      <c r="P44" s="280"/>
      <c r="Q44" s="280"/>
      <c r="R44" s="280"/>
    </row>
    <row r="45" spans="1:18" ht="65.25" customHeight="1">
      <c r="A45" s="282"/>
      <c r="B45" s="42" t="s">
        <v>198</v>
      </c>
      <c r="C45" s="301" t="s">
        <v>193</v>
      </c>
      <c r="D45" s="301"/>
      <c r="E45" s="302" t="s">
        <v>28</v>
      </c>
      <c r="F45" s="303"/>
      <c r="G45" s="138" t="s">
        <v>199</v>
      </c>
      <c r="H45" s="43" t="s">
        <v>235</v>
      </c>
      <c r="I45" s="17"/>
      <c r="L45" s="137"/>
      <c r="M45" s="137"/>
      <c r="N45" s="137"/>
      <c r="O45" s="137"/>
      <c r="P45" s="137"/>
      <c r="Q45" s="137"/>
      <c r="R45" s="137"/>
    </row>
    <row r="46" spans="1:18" ht="39.75" customHeight="1">
      <c r="A46" s="282"/>
      <c r="B46" s="88" t="s">
        <v>281</v>
      </c>
      <c r="C46" s="336" t="s">
        <v>283</v>
      </c>
      <c r="D46" s="336"/>
      <c r="E46" s="338" t="s">
        <v>468</v>
      </c>
      <c r="F46" s="338"/>
      <c r="G46" s="173">
        <v>1667</v>
      </c>
      <c r="H46" s="172">
        <v>19400</v>
      </c>
      <c r="I46" s="14"/>
    </row>
    <row r="47" spans="1:18" ht="30" customHeight="1">
      <c r="A47" s="282"/>
      <c r="B47" s="18" t="s">
        <v>282</v>
      </c>
      <c r="C47" s="336" t="s">
        <v>284</v>
      </c>
      <c r="D47" s="336"/>
      <c r="E47" s="338" t="s">
        <v>468</v>
      </c>
      <c r="F47" s="338"/>
      <c r="G47" s="173">
        <v>10000</v>
      </c>
      <c r="H47" s="172">
        <v>48500</v>
      </c>
      <c r="I47" s="14"/>
    </row>
    <row r="48" spans="1:18" ht="30" customHeight="1">
      <c r="A48" s="282"/>
      <c r="B48" s="18"/>
      <c r="C48" s="337"/>
      <c r="D48" s="337"/>
      <c r="E48" s="339"/>
      <c r="F48" s="339"/>
      <c r="G48" s="86"/>
      <c r="H48" s="87"/>
      <c r="I48" s="14"/>
    </row>
    <row r="49" spans="1:14" ht="30" customHeight="1" thickBot="1">
      <c r="A49" s="283"/>
      <c r="B49" s="19"/>
      <c r="C49" s="294"/>
      <c r="D49" s="294"/>
      <c r="E49" s="288"/>
      <c r="F49" s="288"/>
      <c r="G49" s="20"/>
      <c r="H49" s="21"/>
      <c r="I49" s="11"/>
    </row>
    <row r="50" spans="1:14" ht="15" customHeight="1" thickBot="1">
      <c r="A50" s="340"/>
      <c r="B50" s="340"/>
      <c r="C50" s="340"/>
      <c r="D50" s="340"/>
      <c r="E50" s="340"/>
      <c r="F50" s="340"/>
      <c r="G50" s="340"/>
      <c r="H50" s="340"/>
    </row>
    <row r="51" spans="1:14" ht="45" customHeight="1" thickBot="1">
      <c r="A51" s="56">
        <v>26</v>
      </c>
      <c r="B51" s="44" t="s">
        <v>3</v>
      </c>
      <c r="C51" s="333" t="s">
        <v>201</v>
      </c>
      <c r="D51" s="333"/>
      <c r="E51" s="333"/>
      <c r="F51" s="333"/>
      <c r="G51" s="333"/>
      <c r="H51" s="333"/>
      <c r="I51" s="334"/>
    </row>
    <row r="52" spans="1:14" ht="15" customHeight="1" thickBot="1">
      <c r="A52" s="335"/>
      <c r="B52" s="335"/>
      <c r="C52" s="335"/>
      <c r="D52" s="335"/>
      <c r="E52" s="335"/>
      <c r="F52" s="335"/>
      <c r="G52" s="335"/>
      <c r="H52" s="335"/>
      <c r="I52" s="335"/>
    </row>
    <row r="53" spans="1:14" ht="45" customHeight="1" thickBot="1">
      <c r="A53" s="56">
        <v>27</v>
      </c>
      <c r="B53" s="44" t="s">
        <v>26</v>
      </c>
      <c r="C53" s="333" t="s">
        <v>267</v>
      </c>
      <c r="D53" s="333"/>
      <c r="E53" s="333"/>
      <c r="F53" s="333"/>
      <c r="G53" s="333"/>
      <c r="H53" s="333"/>
      <c r="I53" s="334"/>
    </row>
    <row r="54" spans="1:14" ht="15" customHeight="1"/>
    <row r="56" spans="1:14">
      <c r="L56" s="1" t="s">
        <v>201</v>
      </c>
      <c r="M56" s="1" t="s">
        <v>81</v>
      </c>
    </row>
    <row r="57" spans="1:14">
      <c r="L57" s="1" t="s">
        <v>79</v>
      </c>
      <c r="M57" s="1" t="s">
        <v>82</v>
      </c>
      <c r="N57" s="1" t="s">
        <v>180</v>
      </c>
    </row>
    <row r="58" spans="1:14">
      <c r="M58" s="1" t="s">
        <v>166</v>
      </c>
      <c r="N58" s="1" t="s">
        <v>181</v>
      </c>
    </row>
    <row r="59" spans="1:14">
      <c r="M59" s="1" t="s">
        <v>167</v>
      </c>
    </row>
    <row r="60" spans="1:14">
      <c r="M60" s="1" t="s">
        <v>168</v>
      </c>
    </row>
    <row r="61" spans="1:14">
      <c r="M61" s="1" t="s">
        <v>169</v>
      </c>
    </row>
    <row r="62" spans="1:14">
      <c r="M62" s="1" t="s">
        <v>170</v>
      </c>
    </row>
    <row r="63" spans="1:14">
      <c r="M63" s="1" t="s">
        <v>171</v>
      </c>
    </row>
    <row r="64" spans="1:14">
      <c r="M64" s="1" t="s">
        <v>172</v>
      </c>
    </row>
    <row r="65" spans="13:13">
      <c r="M65" s="1" t="s">
        <v>173</v>
      </c>
    </row>
    <row r="66" spans="13:13">
      <c r="M66" s="1" t="s">
        <v>174</v>
      </c>
    </row>
    <row r="67" spans="13:13">
      <c r="M67" s="1" t="s">
        <v>175</v>
      </c>
    </row>
    <row r="68" spans="13:13">
      <c r="M68" s="1" t="s">
        <v>176</v>
      </c>
    </row>
    <row r="69" spans="13:13">
      <c r="M69" s="1" t="s">
        <v>177</v>
      </c>
    </row>
    <row r="70" spans="13:13">
      <c r="M70" s="1" t="s">
        <v>178</v>
      </c>
    </row>
    <row r="71" spans="13:13">
      <c r="M71" s="1" t="s">
        <v>179</v>
      </c>
    </row>
  </sheetData>
  <mergeCells count="74">
    <mergeCell ref="C53:I53"/>
    <mergeCell ref="A52:I52"/>
    <mergeCell ref="C46:D46"/>
    <mergeCell ref="C47:D47"/>
    <mergeCell ref="C48:D48"/>
    <mergeCell ref="C49:D49"/>
    <mergeCell ref="E46:F46"/>
    <mergeCell ref="E47:F47"/>
    <mergeCell ref="E48:F48"/>
    <mergeCell ref="C51:I51"/>
    <mergeCell ref="A50:H50"/>
    <mergeCell ref="A1:I1"/>
    <mergeCell ref="H35:I35"/>
    <mergeCell ref="C33:I33"/>
    <mergeCell ref="A18:A23"/>
    <mergeCell ref="B18:B23"/>
    <mergeCell ref="C21:D21"/>
    <mergeCell ref="C26:I26"/>
    <mergeCell ref="C28:I28"/>
    <mergeCell ref="C29:I29"/>
    <mergeCell ref="C30:I30"/>
    <mergeCell ref="C25:I25"/>
    <mergeCell ref="E21:I21"/>
    <mergeCell ref="C23:D23"/>
    <mergeCell ref="E23:I23"/>
    <mergeCell ref="E9:I9"/>
    <mergeCell ref="E7:I7"/>
    <mergeCell ref="L44:R44"/>
    <mergeCell ref="A44:A49"/>
    <mergeCell ref="C32:I32"/>
    <mergeCell ref="A34:I34"/>
    <mergeCell ref="A43:I43"/>
    <mergeCell ref="E49:F49"/>
    <mergeCell ref="C38:I38"/>
    <mergeCell ref="C39:I39"/>
    <mergeCell ref="A37:I37"/>
    <mergeCell ref="H36:I36"/>
    <mergeCell ref="C42:I42"/>
    <mergeCell ref="C40:I40"/>
    <mergeCell ref="C41:I41"/>
    <mergeCell ref="C45:D45"/>
    <mergeCell ref="E45:F45"/>
    <mergeCell ref="B44:H44"/>
    <mergeCell ref="E20:I20"/>
    <mergeCell ref="C22:D22"/>
    <mergeCell ref="E22:I22"/>
    <mergeCell ref="C18:H18"/>
    <mergeCell ref="B2:E2"/>
    <mergeCell ref="B5:D5"/>
    <mergeCell ref="B6:D6"/>
    <mergeCell ref="B7:D7"/>
    <mergeCell ref="F2:I2"/>
    <mergeCell ref="A3:I3"/>
    <mergeCell ref="A4:I4"/>
    <mergeCell ref="E5:I5"/>
    <mergeCell ref="E6:I6"/>
    <mergeCell ref="C13:I15"/>
    <mergeCell ref="C16:I17"/>
    <mergeCell ref="A31:I31"/>
    <mergeCell ref="B8:D8"/>
    <mergeCell ref="B9:D9"/>
    <mergeCell ref="B16:B17"/>
    <mergeCell ref="A11:I11"/>
    <mergeCell ref="B13:B15"/>
    <mergeCell ref="C12:H12"/>
    <mergeCell ref="E8:I8"/>
    <mergeCell ref="A10:I10"/>
    <mergeCell ref="A13:A15"/>
    <mergeCell ref="A16:A17"/>
    <mergeCell ref="C19:D19"/>
    <mergeCell ref="E19:I19"/>
    <mergeCell ref="A24:H24"/>
    <mergeCell ref="A27:H27"/>
    <mergeCell ref="C20:D20"/>
  </mergeCells>
  <conditionalFormatting sqref="E36">
    <cfRule type="containsText" dxfId="3" priority="16" operator="containsText" text="miesiąc">
      <formula>NOT(ISERROR(SEARCH("miesiąc",E36)))</formula>
    </cfRule>
  </conditionalFormatting>
  <conditionalFormatting sqref="C23">
    <cfRule type="expression" dxfId="2" priority="13">
      <formula>$D21="ogólnopolski"</formula>
    </cfRule>
  </conditionalFormatting>
  <conditionalFormatting sqref="E19:E20 E21:I22">
    <cfRule type="expression" dxfId="1" priority="11">
      <formula>#REF!&lt;&gt;"regionalny"</formula>
    </cfRule>
  </conditionalFormatting>
  <dataValidations count="9">
    <dataValidation type="list" allowBlank="1" showInputMessage="1" showErrorMessage="1" prompt="Proszę wybrać: TAK lub NIE" sqref="C51">
      <formula1>$L$56:$L$57</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0866141732283472" right="0.70866141732283472" top="0.74803149606299213" bottom="0.74803149606299213" header="0.31496062992125984" footer="0.31496062992125984"/>
  <pageSetup paperSize="9" scale="82" fitToHeight="0" orientation="portrait" r:id="rId1"/>
  <rowBreaks count="2" manualBreakCount="2">
    <brk id="22" max="8" man="1"/>
    <brk id="49" max="8"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ogólne'!$K$159:$K$160</xm:f>
          </x14:formula1>
          <xm:sqref>C18:H18</xm:sqref>
        </x14:dataValidation>
        <x14:dataValidation type="list" allowBlank="1" showInputMessage="1" showErrorMessage="1">
          <x14:formula1>
            <xm:f>'Informacje ogólne'!$K$85:$K$88</xm:f>
          </x14:formula1>
          <xm:sqref>C25:I25</xm:sqref>
        </x14:dataValidation>
      </x14:dataValidations>
    </ext>
  </extLst>
</worksheet>
</file>

<file path=xl/worksheets/sheet3.xml><?xml version="1.0" encoding="utf-8"?>
<worksheet xmlns="http://schemas.openxmlformats.org/spreadsheetml/2006/main" xmlns:r="http://schemas.openxmlformats.org/officeDocument/2006/relationships">
  <sheetPr>
    <tabColor theme="7" tint="-0.249977111117893"/>
  </sheetPr>
  <dimension ref="A1:E49"/>
  <sheetViews>
    <sheetView topLeftCell="A10" zoomScaleNormal="100" zoomScaleSheetLayoutView="30" workbookViewId="0">
      <selection activeCell="C2" sqref="C2:E2"/>
    </sheetView>
  </sheetViews>
  <sheetFormatPr defaultRowHeight="12.75"/>
  <cols>
    <col min="1" max="1" width="5.140625" style="2" customWidth="1"/>
    <col min="2" max="2" width="37.42578125" style="1" customWidth="1"/>
    <col min="3" max="3" width="41.28515625" style="1" customWidth="1"/>
    <col min="4" max="4" width="21.5703125" style="1" customWidth="1"/>
    <col min="5" max="5" width="68" style="118" customWidth="1"/>
    <col min="6" max="16384" width="9.140625" style="1"/>
  </cols>
  <sheetData>
    <row r="1" spans="1:5" ht="30" customHeight="1" thickBot="1">
      <c r="A1" s="358" t="s">
        <v>27</v>
      </c>
      <c r="B1" s="359"/>
      <c r="C1" s="359"/>
      <c r="D1" s="359"/>
      <c r="E1" s="360"/>
    </row>
    <row r="2" spans="1:5" ht="42.75" customHeight="1">
      <c r="A2" s="367">
        <v>1</v>
      </c>
      <c r="B2" s="57" t="s">
        <v>269</v>
      </c>
      <c r="C2" s="361" t="s">
        <v>459</v>
      </c>
      <c r="D2" s="362"/>
      <c r="E2" s="363"/>
    </row>
    <row r="3" spans="1:5" ht="40.5" customHeight="1" thickBot="1">
      <c r="A3" s="368"/>
      <c r="B3" s="58" t="s">
        <v>270</v>
      </c>
      <c r="C3" s="364" t="s">
        <v>442</v>
      </c>
      <c r="D3" s="365"/>
      <c r="E3" s="366"/>
    </row>
    <row r="4" spans="1:5" ht="15" customHeight="1" thickBot="1">
      <c r="A4" s="355"/>
      <c r="B4" s="356"/>
      <c r="C4" s="356"/>
      <c r="D4" s="356"/>
      <c r="E4" s="357"/>
    </row>
    <row r="5" spans="1:5" ht="24.95" customHeight="1" thickBot="1">
      <c r="A5" s="151">
        <v>2</v>
      </c>
      <c r="B5" s="349" t="s">
        <v>206</v>
      </c>
      <c r="C5" s="350"/>
      <c r="D5" s="350"/>
      <c r="E5" s="351"/>
    </row>
    <row r="6" spans="1:5" ht="60.75" customHeight="1">
      <c r="A6" s="59" t="s">
        <v>208</v>
      </c>
      <c r="B6" s="145" t="s">
        <v>239</v>
      </c>
      <c r="C6" s="145" t="s">
        <v>268</v>
      </c>
      <c r="D6" s="145" t="s">
        <v>240</v>
      </c>
      <c r="E6" s="60" t="s">
        <v>207</v>
      </c>
    </row>
    <row r="7" spans="1:5" ht="26.25" customHeight="1">
      <c r="A7" s="373" t="s">
        <v>289</v>
      </c>
      <c r="B7" s="374"/>
      <c r="C7" s="374"/>
      <c r="D7" s="374"/>
      <c r="E7" s="375"/>
    </row>
    <row r="8" spans="1:5" ht="105" customHeight="1">
      <c r="A8" s="61">
        <v>1</v>
      </c>
      <c r="B8" s="93" t="s">
        <v>290</v>
      </c>
      <c r="C8" s="97" t="s">
        <v>475</v>
      </c>
      <c r="D8" s="97" t="s">
        <v>476</v>
      </c>
      <c r="E8" s="167" t="s">
        <v>477</v>
      </c>
    </row>
    <row r="9" spans="1:5" ht="117.75" customHeight="1">
      <c r="A9" s="120">
        <v>2</v>
      </c>
      <c r="B9" s="96" t="s">
        <v>291</v>
      </c>
      <c r="C9" s="119" t="s">
        <v>419</v>
      </c>
      <c r="D9" s="97" t="s">
        <v>476</v>
      </c>
      <c r="E9" s="166" t="s">
        <v>521</v>
      </c>
    </row>
    <row r="10" spans="1:5" ht="104.25" customHeight="1">
      <c r="A10" s="120">
        <v>3</v>
      </c>
      <c r="B10" s="96" t="s">
        <v>292</v>
      </c>
      <c r="C10" s="122" t="s">
        <v>479</v>
      </c>
      <c r="D10" s="97" t="s">
        <v>476</v>
      </c>
      <c r="E10" s="121" t="s">
        <v>480</v>
      </c>
    </row>
    <row r="11" spans="1:5" ht="30" customHeight="1">
      <c r="A11" s="373" t="s">
        <v>293</v>
      </c>
      <c r="B11" s="376"/>
      <c r="C11" s="376"/>
      <c r="D11" s="376"/>
      <c r="E11" s="377"/>
    </row>
    <row r="12" spans="1:5" ht="119.25" customHeight="1">
      <c r="A12" s="61">
        <v>1</v>
      </c>
      <c r="B12" s="93" t="s">
        <v>294</v>
      </c>
      <c r="C12" s="119" t="s">
        <v>419</v>
      </c>
      <c r="D12" s="97" t="s">
        <v>476</v>
      </c>
      <c r="E12" s="166" t="s">
        <v>478</v>
      </c>
    </row>
    <row r="13" spans="1:5" ht="30" customHeight="1">
      <c r="A13" s="378" t="s">
        <v>295</v>
      </c>
      <c r="B13" s="379"/>
      <c r="C13" s="379"/>
      <c r="D13" s="379"/>
      <c r="E13" s="380"/>
    </row>
    <row r="14" spans="1:5" ht="82.5" customHeight="1">
      <c r="A14" s="120">
        <v>1</v>
      </c>
      <c r="B14" s="352" t="s">
        <v>481</v>
      </c>
      <c r="C14" s="353"/>
      <c r="D14" s="353"/>
      <c r="E14" s="354"/>
    </row>
    <row r="15" spans="1:5" ht="30" customHeight="1" thickBot="1">
      <c r="A15" s="62" t="s">
        <v>7</v>
      </c>
      <c r="B15" s="74"/>
      <c r="C15" s="74"/>
      <c r="D15" s="74"/>
      <c r="E15" s="116"/>
    </row>
    <row r="16" spans="1:5" ht="15" customHeight="1" thickBot="1">
      <c r="A16" s="369"/>
      <c r="B16" s="370"/>
      <c r="C16" s="370"/>
      <c r="D16" s="370"/>
      <c r="E16" s="371"/>
    </row>
    <row r="17" spans="1:5" ht="24.95" customHeight="1" thickBot="1">
      <c r="A17" s="152">
        <v>3</v>
      </c>
      <c r="B17" s="349" t="s">
        <v>209</v>
      </c>
      <c r="C17" s="350"/>
      <c r="D17" s="350"/>
      <c r="E17" s="351"/>
    </row>
    <row r="18" spans="1:5" ht="30" customHeight="1">
      <c r="A18" s="59" t="s">
        <v>208</v>
      </c>
      <c r="B18" s="372" t="s">
        <v>268</v>
      </c>
      <c r="C18" s="372"/>
      <c r="D18" s="145" t="s">
        <v>240</v>
      </c>
      <c r="E18" s="60" t="s">
        <v>210</v>
      </c>
    </row>
    <row r="19" spans="1:5" ht="63" customHeight="1">
      <c r="A19" s="61">
        <v>1</v>
      </c>
      <c r="B19" s="346" t="s">
        <v>394</v>
      </c>
      <c r="C19" s="347"/>
      <c r="D19" s="97" t="s">
        <v>298</v>
      </c>
      <c r="E19" s="165" t="s">
        <v>300</v>
      </c>
    </row>
    <row r="20" spans="1:5" ht="146.25" customHeight="1">
      <c r="A20" s="61">
        <v>2</v>
      </c>
      <c r="B20" s="346" t="s">
        <v>395</v>
      </c>
      <c r="C20" s="347"/>
      <c r="D20" s="97" t="s">
        <v>298</v>
      </c>
      <c r="E20" s="164" t="s">
        <v>413</v>
      </c>
    </row>
    <row r="21" spans="1:5" ht="70.5" customHeight="1">
      <c r="A21" s="61">
        <v>3</v>
      </c>
      <c r="B21" s="346" t="s">
        <v>396</v>
      </c>
      <c r="C21" s="347"/>
      <c r="D21" s="97" t="s">
        <v>298</v>
      </c>
      <c r="E21" s="164" t="s">
        <v>513</v>
      </c>
    </row>
    <row r="22" spans="1:5" ht="107.25" customHeight="1">
      <c r="A22" s="61">
        <v>4</v>
      </c>
      <c r="B22" s="346" t="s">
        <v>414</v>
      </c>
      <c r="C22" s="347"/>
      <c r="D22" s="97" t="s">
        <v>298</v>
      </c>
      <c r="E22" s="99" t="s">
        <v>305</v>
      </c>
    </row>
    <row r="23" spans="1:5" ht="156.75" customHeight="1">
      <c r="A23" s="61">
        <v>5</v>
      </c>
      <c r="B23" s="346" t="s">
        <v>415</v>
      </c>
      <c r="C23" s="347"/>
      <c r="D23" s="97" t="s">
        <v>298</v>
      </c>
      <c r="E23" s="164" t="s">
        <v>306</v>
      </c>
    </row>
    <row r="24" spans="1:5" ht="78" customHeight="1">
      <c r="A24" s="61">
        <v>6</v>
      </c>
      <c r="B24" s="346" t="s">
        <v>397</v>
      </c>
      <c r="C24" s="347"/>
      <c r="D24" s="97" t="s">
        <v>298</v>
      </c>
      <c r="E24" s="164" t="s">
        <v>302</v>
      </c>
    </row>
    <row r="25" spans="1:5" ht="60" customHeight="1">
      <c r="A25" s="61">
        <v>7</v>
      </c>
      <c r="B25" s="346" t="s">
        <v>398</v>
      </c>
      <c r="C25" s="347"/>
      <c r="D25" s="97" t="s">
        <v>298</v>
      </c>
      <c r="E25" s="164" t="s">
        <v>301</v>
      </c>
    </row>
    <row r="26" spans="1:5" ht="75" customHeight="1">
      <c r="A26" s="61">
        <v>8</v>
      </c>
      <c r="B26" s="346" t="s">
        <v>399</v>
      </c>
      <c r="C26" s="347"/>
      <c r="D26" s="97" t="s">
        <v>298</v>
      </c>
      <c r="E26" s="154" t="s">
        <v>307</v>
      </c>
    </row>
    <row r="27" spans="1:5" ht="66" customHeight="1">
      <c r="A27" s="61">
        <v>9</v>
      </c>
      <c r="B27" s="346" t="s">
        <v>416</v>
      </c>
      <c r="C27" s="347"/>
      <c r="D27" s="97" t="s">
        <v>298</v>
      </c>
      <c r="E27" s="155" t="s">
        <v>308</v>
      </c>
    </row>
    <row r="28" spans="1:5" ht="79.5" customHeight="1">
      <c r="A28" s="61">
        <v>10</v>
      </c>
      <c r="B28" s="346" t="s">
        <v>400</v>
      </c>
      <c r="C28" s="347"/>
      <c r="D28" s="97" t="s">
        <v>298</v>
      </c>
      <c r="E28" s="168" t="s">
        <v>303</v>
      </c>
    </row>
    <row r="29" spans="1:5" ht="65.25" customHeight="1">
      <c r="A29" s="61">
        <v>11</v>
      </c>
      <c r="B29" s="346" t="s">
        <v>417</v>
      </c>
      <c r="C29" s="347"/>
      <c r="D29" s="97" t="s">
        <v>298</v>
      </c>
      <c r="E29" s="164" t="s">
        <v>309</v>
      </c>
    </row>
    <row r="30" spans="1:5" ht="65.25" customHeight="1">
      <c r="A30" s="61">
        <v>12</v>
      </c>
      <c r="B30" s="346" t="s">
        <v>418</v>
      </c>
      <c r="C30" s="347"/>
      <c r="D30" s="97" t="s">
        <v>298</v>
      </c>
      <c r="E30" s="99" t="s">
        <v>477</v>
      </c>
    </row>
    <row r="31" spans="1:5" ht="87.75" customHeight="1">
      <c r="A31" s="61">
        <v>13</v>
      </c>
      <c r="B31" s="346" t="s">
        <v>419</v>
      </c>
      <c r="C31" s="347"/>
      <c r="D31" s="97" t="s">
        <v>298</v>
      </c>
      <c r="E31" s="164" t="s">
        <v>478</v>
      </c>
    </row>
    <row r="32" spans="1:5" ht="83.25" customHeight="1">
      <c r="A32" s="61">
        <v>14</v>
      </c>
      <c r="B32" s="346" t="s">
        <v>479</v>
      </c>
      <c r="C32" s="347"/>
      <c r="D32" s="97" t="s">
        <v>298</v>
      </c>
      <c r="E32" s="164" t="s">
        <v>480</v>
      </c>
    </row>
    <row r="33" spans="1:5" ht="351.75" customHeight="1">
      <c r="A33" s="61">
        <v>15</v>
      </c>
      <c r="B33" s="348" t="s">
        <v>420</v>
      </c>
      <c r="C33" s="348"/>
      <c r="D33" s="149" t="s">
        <v>299</v>
      </c>
      <c r="E33" s="117" t="s">
        <v>421</v>
      </c>
    </row>
    <row r="34" spans="1:5" ht="99" customHeight="1">
      <c r="A34" s="61">
        <v>16</v>
      </c>
      <c r="B34" s="341" t="s">
        <v>422</v>
      </c>
      <c r="C34" s="342"/>
      <c r="D34" s="149" t="s">
        <v>299</v>
      </c>
      <c r="E34" s="157" t="s">
        <v>423</v>
      </c>
    </row>
    <row r="35" spans="1:5" ht="99" customHeight="1">
      <c r="A35" s="61">
        <v>17</v>
      </c>
      <c r="B35" s="341" t="s">
        <v>424</v>
      </c>
      <c r="C35" s="342"/>
      <c r="D35" s="149" t="s">
        <v>299</v>
      </c>
      <c r="E35" s="158" t="s">
        <v>425</v>
      </c>
    </row>
    <row r="36" spans="1:5" ht="161.25" customHeight="1">
      <c r="A36" s="61">
        <v>18</v>
      </c>
      <c r="B36" s="341" t="s">
        <v>426</v>
      </c>
      <c r="C36" s="342"/>
      <c r="D36" s="149" t="s">
        <v>299</v>
      </c>
      <c r="E36" s="158" t="s">
        <v>427</v>
      </c>
    </row>
    <row r="37" spans="1:5" ht="103.5" customHeight="1">
      <c r="A37" s="61">
        <v>19</v>
      </c>
      <c r="B37" s="341" t="s">
        <v>428</v>
      </c>
      <c r="C37" s="342"/>
      <c r="D37" s="149" t="s">
        <v>299</v>
      </c>
      <c r="E37" s="158" t="s">
        <v>429</v>
      </c>
    </row>
    <row r="38" spans="1:5" ht="204" customHeight="1">
      <c r="A38" s="61">
        <v>20</v>
      </c>
      <c r="B38" s="341" t="s">
        <v>430</v>
      </c>
      <c r="C38" s="342"/>
      <c r="D38" s="149" t="s">
        <v>299</v>
      </c>
      <c r="E38" s="158" t="s">
        <v>310</v>
      </c>
    </row>
    <row r="39" spans="1:5" ht="165" customHeight="1">
      <c r="A39" s="61">
        <v>21</v>
      </c>
      <c r="B39" s="341" t="s">
        <v>431</v>
      </c>
      <c r="C39" s="342"/>
      <c r="D39" s="149" t="s">
        <v>299</v>
      </c>
      <c r="E39" s="154" t="s">
        <v>432</v>
      </c>
    </row>
    <row r="40" spans="1:5" ht="191.25" customHeight="1">
      <c r="A40" s="61">
        <v>22</v>
      </c>
      <c r="B40" s="341" t="s">
        <v>433</v>
      </c>
      <c r="C40" s="342"/>
      <c r="D40" s="149" t="s">
        <v>299</v>
      </c>
      <c r="E40" s="159" t="s">
        <v>311</v>
      </c>
    </row>
    <row r="41" spans="1:5" ht="279" customHeight="1">
      <c r="A41" s="61">
        <v>23</v>
      </c>
      <c r="B41" s="341" t="s">
        <v>434</v>
      </c>
      <c r="C41" s="342"/>
      <c r="D41" s="150" t="s">
        <v>304</v>
      </c>
      <c r="E41" s="159" t="s">
        <v>514</v>
      </c>
    </row>
    <row r="42" spans="1:5" ht="409.5" customHeight="1">
      <c r="A42" s="61">
        <v>24</v>
      </c>
      <c r="B42" s="341" t="s">
        <v>435</v>
      </c>
      <c r="C42" s="342"/>
      <c r="D42" s="95" t="s">
        <v>304</v>
      </c>
      <c r="E42" s="160" t="s">
        <v>515</v>
      </c>
    </row>
    <row r="43" spans="1:5" ht="167.25" customHeight="1">
      <c r="A43" s="61">
        <v>25</v>
      </c>
      <c r="B43" s="341" t="s">
        <v>436</v>
      </c>
      <c r="C43" s="342"/>
      <c r="D43" s="95" t="s">
        <v>304</v>
      </c>
      <c r="E43" s="161" t="s">
        <v>516</v>
      </c>
    </row>
    <row r="44" spans="1:5" ht="281.25">
      <c r="A44" s="61">
        <v>26</v>
      </c>
      <c r="B44" s="341" t="s">
        <v>401</v>
      </c>
      <c r="C44" s="342"/>
      <c r="D44" s="95" t="s">
        <v>304</v>
      </c>
      <c r="E44" s="169" t="s">
        <v>517</v>
      </c>
    </row>
    <row r="45" spans="1:5" ht="409.5" customHeight="1">
      <c r="A45" s="61">
        <v>27</v>
      </c>
      <c r="B45" s="341" t="s">
        <v>437</v>
      </c>
      <c r="C45" s="342"/>
      <c r="D45" s="95" t="s">
        <v>304</v>
      </c>
      <c r="E45" s="169" t="s">
        <v>518</v>
      </c>
    </row>
    <row r="46" spans="1:5" ht="272.25" customHeight="1">
      <c r="A46" s="61">
        <v>28</v>
      </c>
      <c r="B46" s="341" t="s">
        <v>438</v>
      </c>
      <c r="C46" s="342"/>
      <c r="D46" s="95" t="s">
        <v>304</v>
      </c>
      <c r="E46" s="98" t="s">
        <v>519</v>
      </c>
    </row>
    <row r="47" spans="1:5" ht="222.75" customHeight="1">
      <c r="A47" s="61">
        <v>29</v>
      </c>
      <c r="B47" s="341" t="s">
        <v>439</v>
      </c>
      <c r="C47" s="342"/>
      <c r="D47" s="95" t="s">
        <v>304</v>
      </c>
      <c r="E47" s="98" t="s">
        <v>520</v>
      </c>
    </row>
    <row r="48" spans="1:5" ht="20.25" customHeight="1" thickBot="1">
      <c r="A48" s="62" t="s">
        <v>7</v>
      </c>
      <c r="B48" s="344"/>
      <c r="C48" s="345"/>
      <c r="D48" s="162"/>
      <c r="E48" s="163"/>
    </row>
    <row r="49" spans="1:5">
      <c r="A49" s="146"/>
      <c r="B49" s="343"/>
      <c r="C49" s="343"/>
      <c r="D49" s="147"/>
      <c r="E49" s="148"/>
    </row>
  </sheetData>
  <mergeCells count="44">
    <mergeCell ref="A16:E16"/>
    <mergeCell ref="B17:E17"/>
    <mergeCell ref="B18:C18"/>
    <mergeCell ref="B19:C19"/>
    <mergeCell ref="A7:E7"/>
    <mergeCell ref="A11:E11"/>
    <mergeCell ref="A13:E13"/>
    <mergeCell ref="B5:E5"/>
    <mergeCell ref="B14:E14"/>
    <mergeCell ref="A4:E4"/>
    <mergeCell ref="A1:E1"/>
    <mergeCell ref="C2:E2"/>
    <mergeCell ref="C3:E3"/>
    <mergeCell ref="A2:A3"/>
    <mergeCell ref="B23:C23"/>
    <mergeCell ref="B24:C24"/>
    <mergeCell ref="B20:C20"/>
    <mergeCell ref="B21:C21"/>
    <mergeCell ref="B22:C22"/>
    <mergeCell ref="B25:C25"/>
    <mergeCell ref="B26:C26"/>
    <mergeCell ref="B27:C27"/>
    <mergeCell ref="B28:C28"/>
    <mergeCell ref="B30:C30"/>
    <mergeCell ref="B29:C29"/>
    <mergeCell ref="B31:C31"/>
    <mergeCell ref="B32:C32"/>
    <mergeCell ref="B33:C33"/>
    <mergeCell ref="B34:C34"/>
    <mergeCell ref="B35:C35"/>
    <mergeCell ref="B49:C49"/>
    <mergeCell ref="B45:C45"/>
    <mergeCell ref="B46:C46"/>
    <mergeCell ref="B47:C47"/>
    <mergeCell ref="B48:C48"/>
    <mergeCell ref="B41:C41"/>
    <mergeCell ref="B42:C42"/>
    <mergeCell ref="B43:C43"/>
    <mergeCell ref="B44:C44"/>
    <mergeCell ref="B36:C36"/>
    <mergeCell ref="B37:C37"/>
    <mergeCell ref="B38:C38"/>
    <mergeCell ref="B39:C39"/>
    <mergeCell ref="B40:C40"/>
  </mergeCells>
  <pageMargins left="0.47244094488188981" right="0.31496062992125984" top="0.41" bottom="0.23622047244094491" header="0.56999999999999995" footer="0.15748031496062992"/>
  <pageSetup paperSize="9" scale="80" orientation="landscape" r:id="rId1"/>
  <rowBreaks count="8" manualBreakCount="8">
    <brk id="11" max="4" man="1"/>
    <brk id="21" max="4" man="1"/>
    <brk id="28" max="4" man="1"/>
    <brk id="33" max="4" man="1"/>
    <brk id="38" max="4" man="1"/>
    <brk id="41" max="4" man="1"/>
    <brk id="44" max="4" man="1"/>
    <brk id="48" max="4" man="1"/>
  </rowBreaks>
</worksheet>
</file>

<file path=xl/worksheets/sheet4.xml><?xml version="1.0" encoding="utf-8"?>
<worksheet xmlns="http://schemas.openxmlformats.org/spreadsheetml/2006/main" xmlns:r="http://schemas.openxmlformats.org/officeDocument/2006/relationships">
  <sheetPr>
    <tabColor theme="8" tint="-0.249977111117893"/>
  </sheetPr>
  <dimension ref="A1:D20"/>
  <sheetViews>
    <sheetView topLeftCell="A19" zoomScaleNormal="100" zoomScaleSheetLayoutView="70" workbookViewId="0">
      <selection activeCell="C16" sqref="C16"/>
    </sheetView>
  </sheetViews>
  <sheetFormatPr defaultRowHeight="15"/>
  <cols>
    <col min="1" max="1" width="4.7109375" style="10" customWidth="1"/>
    <col min="2" max="2" width="32.5703125" style="10" customWidth="1"/>
    <col min="3" max="3" width="104.7109375" style="10" customWidth="1"/>
    <col min="4" max="16384" width="9.140625" style="10"/>
  </cols>
  <sheetData>
    <row r="1" spans="1:4" ht="39" customHeight="1" thickBot="1">
      <c r="A1" s="381" t="s">
        <v>78</v>
      </c>
      <c r="B1" s="382"/>
      <c r="C1" s="383"/>
      <c r="D1" s="9"/>
    </row>
    <row r="2" spans="1:4" ht="30" customHeight="1">
      <c r="A2" s="63">
        <v>1</v>
      </c>
      <c r="B2" s="64" t="s">
        <v>194</v>
      </c>
      <c r="C2" s="129" t="s">
        <v>474</v>
      </c>
    </row>
    <row r="3" spans="1:4" ht="30" customHeight="1">
      <c r="A3" s="46">
        <v>2</v>
      </c>
      <c r="B3" s="65" t="s">
        <v>65</v>
      </c>
      <c r="C3" s="123" t="s">
        <v>442</v>
      </c>
    </row>
    <row r="4" spans="1:4" ht="30" customHeight="1">
      <c r="A4" s="46">
        <v>3</v>
      </c>
      <c r="B4" s="65" t="s">
        <v>67</v>
      </c>
      <c r="C4" s="125" t="s">
        <v>455</v>
      </c>
    </row>
    <row r="5" spans="1:4" ht="80.25" customHeight="1">
      <c r="A5" s="46">
        <v>4</v>
      </c>
      <c r="B5" s="65" t="s">
        <v>66</v>
      </c>
      <c r="C5" s="123" t="s">
        <v>456</v>
      </c>
    </row>
    <row r="6" spans="1:4" ht="30" customHeight="1">
      <c r="A6" s="46">
        <v>5</v>
      </c>
      <c r="B6" s="65" t="s">
        <v>10</v>
      </c>
      <c r="C6" s="123" t="s">
        <v>445</v>
      </c>
    </row>
    <row r="7" spans="1:4" ht="30" customHeight="1">
      <c r="A7" s="46">
        <v>6</v>
      </c>
      <c r="B7" s="65" t="s">
        <v>22</v>
      </c>
      <c r="C7" s="123" t="s">
        <v>446</v>
      </c>
    </row>
    <row r="8" spans="1:4" ht="51" customHeight="1">
      <c r="A8" s="46">
        <v>7</v>
      </c>
      <c r="B8" s="65" t="s">
        <v>72</v>
      </c>
      <c r="C8" s="126" t="s">
        <v>457</v>
      </c>
    </row>
    <row r="9" spans="1:4" ht="154.5" customHeight="1">
      <c r="A9" s="46">
        <v>8</v>
      </c>
      <c r="B9" s="65" t="s">
        <v>238</v>
      </c>
      <c r="C9" s="127" t="s">
        <v>447</v>
      </c>
    </row>
    <row r="10" spans="1:4" ht="409.5" customHeight="1">
      <c r="A10" s="46">
        <v>9</v>
      </c>
      <c r="B10" s="384" t="s">
        <v>68</v>
      </c>
      <c r="C10" s="386" t="s">
        <v>448</v>
      </c>
    </row>
    <row r="11" spans="1:4" ht="409.5" customHeight="1">
      <c r="A11" s="46"/>
      <c r="B11" s="385"/>
      <c r="C11" s="387"/>
    </row>
    <row r="12" spans="1:4" ht="42.75" customHeight="1">
      <c r="A12" s="46">
        <v>10</v>
      </c>
      <c r="B12" s="65" t="s">
        <v>69</v>
      </c>
      <c r="C12" s="123" t="s">
        <v>449</v>
      </c>
    </row>
    <row r="13" spans="1:4" ht="193.5" customHeight="1">
      <c r="A13" s="46">
        <v>11</v>
      </c>
      <c r="B13" s="65" t="s">
        <v>70</v>
      </c>
      <c r="C13" s="127" t="s">
        <v>450</v>
      </c>
    </row>
    <row r="14" spans="1:4" ht="98.25" customHeight="1">
      <c r="A14" s="46">
        <v>12</v>
      </c>
      <c r="B14" s="65" t="s">
        <v>71</v>
      </c>
      <c r="C14" s="127" t="s">
        <v>451</v>
      </c>
    </row>
    <row r="15" spans="1:4" ht="395.25" customHeight="1">
      <c r="A15" s="46">
        <v>13</v>
      </c>
      <c r="B15" s="65" t="s">
        <v>73</v>
      </c>
      <c r="C15" s="127" t="s">
        <v>452</v>
      </c>
    </row>
    <row r="16" spans="1:4" ht="246.75" customHeight="1">
      <c r="A16" s="46">
        <v>14</v>
      </c>
      <c r="B16" s="130" t="s">
        <v>536</v>
      </c>
      <c r="C16" s="123"/>
    </row>
    <row r="17" spans="1:3" ht="83.25" customHeight="1">
      <c r="A17" s="46">
        <v>15</v>
      </c>
      <c r="B17" s="65" t="s">
        <v>74</v>
      </c>
      <c r="C17" s="127" t="s">
        <v>453</v>
      </c>
    </row>
    <row r="18" spans="1:3" ht="114.75" customHeight="1">
      <c r="A18" s="46">
        <v>16</v>
      </c>
      <c r="B18" s="65" t="s">
        <v>75</v>
      </c>
      <c r="C18" s="181" t="s">
        <v>530</v>
      </c>
    </row>
    <row r="19" spans="1:3" ht="182.25" customHeight="1">
      <c r="A19" s="46">
        <v>17</v>
      </c>
      <c r="B19" s="65" t="s">
        <v>76</v>
      </c>
      <c r="C19" s="127" t="s">
        <v>454</v>
      </c>
    </row>
    <row r="20" spans="1:3" ht="62.25" customHeight="1" thickBot="1">
      <c r="A20" s="47">
        <v>18</v>
      </c>
      <c r="B20" s="66" t="s">
        <v>11</v>
      </c>
      <c r="C20" s="128" t="s">
        <v>458</v>
      </c>
    </row>
  </sheetData>
  <mergeCells count="3">
    <mergeCell ref="A1:C1"/>
    <mergeCell ref="B10:B11"/>
    <mergeCell ref="C10:C1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6"/>
  </dataValidations>
  <pageMargins left="0.48" right="0.51" top="0.51" bottom="0.43" header="0.3" footer="0.3"/>
  <pageSetup paperSize="9" scale="57" orientation="portrait" r:id="rId1"/>
  <drawing r:id="rId2"/>
</worksheet>
</file>

<file path=xl/worksheets/sheet5.xml><?xml version="1.0" encoding="utf-8"?>
<worksheet xmlns="http://schemas.openxmlformats.org/spreadsheetml/2006/main" xmlns:r="http://schemas.openxmlformats.org/officeDocument/2006/relationships">
  <sheetPr>
    <tabColor theme="9" tint="-0.249977111117893"/>
    <pageSetUpPr fitToPage="1"/>
  </sheetPr>
  <dimension ref="A1:P52"/>
  <sheetViews>
    <sheetView tabSelected="1" zoomScaleNormal="100" zoomScaleSheetLayoutView="70" workbookViewId="0">
      <selection activeCell="F7" sqref="F7:H7"/>
    </sheetView>
  </sheetViews>
  <sheetFormatPr defaultRowHeight="12.75"/>
  <cols>
    <col min="1" max="1" width="6.85546875" style="1" customWidth="1"/>
    <col min="2" max="2" width="9.140625" style="1"/>
    <col min="3" max="3" width="18.5703125" style="1" customWidth="1"/>
    <col min="4" max="4" width="9.7109375" style="1" customWidth="1"/>
    <col min="5" max="5" width="14" style="1" customWidth="1"/>
    <col min="6" max="6" width="13.28515625" style="1" customWidth="1"/>
    <col min="7" max="7" width="14" style="1" customWidth="1"/>
    <col min="8" max="8" width="11.7109375" style="1" customWidth="1"/>
    <col min="9" max="10" width="9.7109375" style="1" customWidth="1"/>
    <col min="11" max="11" width="13.7109375" style="1" customWidth="1"/>
    <col min="12" max="16384" width="9.140625" style="1"/>
  </cols>
  <sheetData>
    <row r="1" spans="1:11" ht="41.25" customHeight="1">
      <c r="A1" s="437" t="s">
        <v>54</v>
      </c>
      <c r="B1" s="438"/>
      <c r="C1" s="438"/>
      <c r="D1" s="438"/>
      <c r="E1" s="438"/>
      <c r="F1" s="438"/>
      <c r="G1" s="438"/>
      <c r="H1" s="438"/>
      <c r="I1" s="438"/>
      <c r="J1" s="438"/>
      <c r="K1" s="439"/>
    </row>
    <row r="2" spans="1:11" ht="30" customHeight="1" thickBot="1">
      <c r="A2" s="49">
        <v>1</v>
      </c>
      <c r="B2" s="475" t="s">
        <v>195</v>
      </c>
      <c r="C2" s="475"/>
      <c r="D2" s="475"/>
      <c r="E2" s="476"/>
      <c r="F2" s="470" t="s">
        <v>441</v>
      </c>
      <c r="G2" s="470"/>
      <c r="H2" s="470"/>
      <c r="I2" s="470"/>
      <c r="J2" s="470"/>
      <c r="K2" s="471"/>
    </row>
    <row r="3" spans="1:11" ht="15" customHeight="1" thickBot="1">
      <c r="A3" s="461"/>
      <c r="B3" s="462"/>
      <c r="C3" s="462"/>
      <c r="D3" s="462"/>
      <c r="E3" s="462"/>
      <c r="F3" s="462"/>
      <c r="G3" s="462"/>
      <c r="H3" s="462"/>
      <c r="I3" s="462"/>
      <c r="J3" s="462"/>
      <c r="K3" s="463"/>
    </row>
    <row r="4" spans="1:11" ht="30" customHeight="1">
      <c r="A4" s="440" t="s">
        <v>4</v>
      </c>
      <c r="B4" s="441"/>
      <c r="C4" s="441"/>
      <c r="D4" s="441"/>
      <c r="E4" s="441"/>
      <c r="F4" s="441"/>
      <c r="G4" s="441"/>
      <c r="H4" s="441"/>
      <c r="I4" s="441"/>
      <c r="J4" s="443"/>
      <c r="K4" s="444"/>
    </row>
    <row r="5" spans="1:11" ht="30" customHeight="1">
      <c r="A5" s="48">
        <v>2</v>
      </c>
      <c r="B5" s="395" t="s">
        <v>18</v>
      </c>
      <c r="C5" s="395"/>
      <c r="D5" s="396"/>
      <c r="E5" s="464" t="s">
        <v>442</v>
      </c>
      <c r="F5" s="465"/>
      <c r="G5" s="465"/>
      <c r="H5" s="465"/>
      <c r="I5" s="465"/>
      <c r="J5" s="465"/>
      <c r="K5" s="466"/>
    </row>
    <row r="6" spans="1:11" ht="30" customHeight="1">
      <c r="A6" s="397">
        <v>3</v>
      </c>
      <c r="B6" s="479" t="s">
        <v>55</v>
      </c>
      <c r="C6" s="479"/>
      <c r="D6" s="480"/>
      <c r="E6" s="467" t="s">
        <v>460</v>
      </c>
      <c r="F6" s="468"/>
      <c r="G6" s="468"/>
      <c r="H6" s="468"/>
      <c r="I6" s="468"/>
      <c r="J6" s="468"/>
      <c r="K6" s="469"/>
    </row>
    <row r="7" spans="1:11" ht="75" customHeight="1">
      <c r="A7" s="398"/>
      <c r="B7" s="481"/>
      <c r="C7" s="481"/>
      <c r="D7" s="482"/>
      <c r="E7" s="45" t="s">
        <v>204</v>
      </c>
      <c r="F7" s="388" t="s">
        <v>555</v>
      </c>
      <c r="G7" s="388"/>
      <c r="H7" s="389"/>
      <c r="I7" s="45" t="s">
        <v>203</v>
      </c>
      <c r="J7" s="390" t="s">
        <v>531</v>
      </c>
      <c r="K7" s="391"/>
    </row>
    <row r="8" spans="1:11" ht="17.25" customHeight="1">
      <c r="A8" s="397">
        <v>4</v>
      </c>
      <c r="B8" s="479" t="s">
        <v>234</v>
      </c>
      <c r="C8" s="479"/>
      <c r="D8" s="480"/>
      <c r="E8" s="392"/>
      <c r="F8" s="393"/>
      <c r="G8" s="393"/>
      <c r="H8" s="393"/>
      <c r="I8" s="393"/>
      <c r="J8" s="393"/>
      <c r="K8" s="394"/>
    </row>
    <row r="9" spans="1:11" ht="83.25" customHeight="1">
      <c r="A9" s="398"/>
      <c r="B9" s="481"/>
      <c r="C9" s="481"/>
      <c r="D9" s="482"/>
      <c r="E9" s="45" t="s">
        <v>204</v>
      </c>
      <c r="F9" s="388" t="s">
        <v>527</v>
      </c>
      <c r="G9" s="388"/>
      <c r="H9" s="389"/>
      <c r="I9" s="45" t="s">
        <v>203</v>
      </c>
      <c r="J9" s="390" t="s">
        <v>531</v>
      </c>
      <c r="K9" s="391"/>
    </row>
    <row r="10" spans="1:11" ht="30" customHeight="1">
      <c r="A10" s="48">
        <v>5</v>
      </c>
      <c r="B10" s="395" t="s">
        <v>182</v>
      </c>
      <c r="C10" s="395"/>
      <c r="D10" s="396"/>
      <c r="E10" s="457" t="s">
        <v>223</v>
      </c>
      <c r="F10" s="457"/>
      <c r="G10" s="457"/>
      <c r="H10" s="457"/>
      <c r="I10" s="457"/>
      <c r="J10" s="458"/>
      <c r="K10" s="459"/>
    </row>
    <row r="11" spans="1:11" ht="33" customHeight="1">
      <c r="A11" s="48">
        <v>6</v>
      </c>
      <c r="B11" s="395" t="s">
        <v>191</v>
      </c>
      <c r="C11" s="395"/>
      <c r="D11" s="396"/>
      <c r="E11" s="211" t="s">
        <v>275</v>
      </c>
      <c r="F11" s="212"/>
      <c r="G11" s="212"/>
      <c r="H11" s="212"/>
      <c r="I11" s="212"/>
      <c r="J11" s="212"/>
      <c r="K11" s="213"/>
    </row>
    <row r="12" spans="1:11" ht="30" customHeight="1">
      <c r="A12" s="48">
        <v>7</v>
      </c>
      <c r="B12" s="395" t="s">
        <v>44</v>
      </c>
      <c r="C12" s="395"/>
      <c r="D12" s="396"/>
      <c r="E12" s="457" t="s">
        <v>276</v>
      </c>
      <c r="F12" s="457"/>
      <c r="G12" s="457"/>
      <c r="H12" s="457"/>
      <c r="I12" s="457"/>
      <c r="J12" s="457"/>
      <c r="K12" s="460"/>
    </row>
    <row r="13" spans="1:11" ht="30" customHeight="1">
      <c r="A13" s="48">
        <v>8</v>
      </c>
      <c r="B13" s="395" t="s">
        <v>49</v>
      </c>
      <c r="C13" s="395"/>
      <c r="D13" s="396"/>
      <c r="E13" s="457" t="s">
        <v>461</v>
      </c>
      <c r="F13" s="457"/>
      <c r="G13" s="457"/>
      <c r="H13" s="457"/>
      <c r="I13" s="457"/>
      <c r="J13" s="457"/>
      <c r="K13" s="460"/>
    </row>
    <row r="14" spans="1:11" ht="54.75" customHeight="1" thickBot="1">
      <c r="A14" s="49">
        <v>9</v>
      </c>
      <c r="B14" s="475" t="s">
        <v>35</v>
      </c>
      <c r="C14" s="475"/>
      <c r="D14" s="476"/>
      <c r="E14" s="330" t="s">
        <v>296</v>
      </c>
      <c r="F14" s="331"/>
      <c r="G14" s="331"/>
      <c r="H14" s="331"/>
      <c r="I14" s="331"/>
      <c r="J14" s="331"/>
      <c r="K14" s="332"/>
    </row>
    <row r="15" spans="1:11" ht="15" customHeight="1" thickBot="1">
      <c r="A15" s="461"/>
      <c r="B15" s="462"/>
      <c r="C15" s="462"/>
      <c r="D15" s="462"/>
      <c r="E15" s="462"/>
      <c r="F15" s="462"/>
      <c r="G15" s="462"/>
      <c r="H15" s="462"/>
      <c r="I15" s="462"/>
      <c r="J15" s="462"/>
      <c r="K15" s="463"/>
    </row>
    <row r="16" spans="1:11" ht="30" customHeight="1">
      <c r="A16" s="440" t="s">
        <v>56</v>
      </c>
      <c r="B16" s="441"/>
      <c r="C16" s="441"/>
      <c r="D16" s="441"/>
      <c r="E16" s="441"/>
      <c r="F16" s="441"/>
      <c r="G16" s="441"/>
      <c r="H16" s="441"/>
      <c r="I16" s="441"/>
      <c r="J16" s="441"/>
      <c r="K16" s="442"/>
    </row>
    <row r="17" spans="1:13" ht="41.25" hidden="1" customHeight="1">
      <c r="A17" s="12">
        <v>6</v>
      </c>
      <c r="B17" s="448" t="s">
        <v>19</v>
      </c>
      <c r="C17" s="448"/>
      <c r="D17" s="449" t="s">
        <v>14</v>
      </c>
      <c r="E17" s="449"/>
      <c r="F17" s="449"/>
      <c r="G17" s="449"/>
      <c r="H17" s="449"/>
      <c r="I17" s="449"/>
      <c r="J17" s="449"/>
      <c r="K17" s="450"/>
    </row>
    <row r="18" spans="1:13" ht="41.25" customHeight="1">
      <c r="A18" s="48">
        <v>10</v>
      </c>
      <c r="B18" s="399" t="s">
        <v>21</v>
      </c>
      <c r="C18" s="399"/>
      <c r="D18" s="473" t="s">
        <v>279</v>
      </c>
      <c r="E18" s="473"/>
      <c r="F18" s="473"/>
      <c r="G18" s="473"/>
      <c r="H18" s="473"/>
      <c r="I18" s="473"/>
      <c r="J18" s="473"/>
      <c r="K18" s="474"/>
    </row>
    <row r="19" spans="1:13" ht="40.5" customHeight="1" thickBot="1">
      <c r="A19" s="50">
        <v>11</v>
      </c>
      <c r="B19" s="451" t="s">
        <v>57</v>
      </c>
      <c r="C19" s="451"/>
      <c r="D19" s="452" t="s">
        <v>130</v>
      </c>
      <c r="E19" s="452"/>
      <c r="F19" s="452"/>
      <c r="G19" s="452"/>
      <c r="H19" s="452"/>
      <c r="I19" s="452"/>
      <c r="J19" s="452"/>
      <c r="K19" s="453"/>
    </row>
    <row r="20" spans="1:13" ht="15" customHeight="1" thickBot="1">
      <c r="A20" s="420"/>
      <c r="B20" s="420"/>
      <c r="C20" s="420"/>
      <c r="D20" s="420"/>
      <c r="E20" s="420"/>
      <c r="F20" s="420"/>
      <c r="G20" s="420"/>
      <c r="H20" s="420"/>
      <c r="I20" s="420"/>
      <c r="J20" s="420"/>
      <c r="K20" s="420"/>
    </row>
    <row r="21" spans="1:13" ht="30" customHeight="1">
      <c r="A21" s="51">
        <v>12</v>
      </c>
      <c r="B21" s="472" t="s">
        <v>47</v>
      </c>
      <c r="C21" s="472"/>
      <c r="D21" s="477" t="s">
        <v>180</v>
      </c>
      <c r="E21" s="477"/>
      <c r="F21" s="477"/>
      <c r="G21" s="477"/>
      <c r="H21" s="477"/>
      <c r="I21" s="477"/>
      <c r="J21" s="477"/>
      <c r="K21" s="478"/>
    </row>
    <row r="22" spans="1:13" ht="30" customHeight="1">
      <c r="A22" s="52">
        <v>13</v>
      </c>
      <c r="B22" s="399" t="s">
        <v>48</v>
      </c>
      <c r="C22" s="399"/>
      <c r="D22" s="403" t="s">
        <v>89</v>
      </c>
      <c r="E22" s="403"/>
      <c r="F22" s="403"/>
      <c r="G22" s="403"/>
      <c r="H22" s="403"/>
      <c r="I22" s="403"/>
      <c r="J22" s="403"/>
      <c r="K22" s="404"/>
    </row>
    <row r="23" spans="1:13" ht="23.25" customHeight="1">
      <c r="A23" s="52">
        <v>14</v>
      </c>
      <c r="B23" s="399" t="s">
        <v>2</v>
      </c>
      <c r="C23" s="399"/>
      <c r="D23" s="403" t="s">
        <v>84</v>
      </c>
      <c r="E23" s="403"/>
      <c r="F23" s="403"/>
      <c r="G23" s="403"/>
      <c r="H23" s="403"/>
      <c r="I23" s="403"/>
      <c r="J23" s="403"/>
      <c r="K23" s="404"/>
    </row>
    <row r="24" spans="1:13" ht="182.25" customHeight="1">
      <c r="A24" s="52">
        <v>15</v>
      </c>
      <c r="B24" s="399" t="s">
        <v>58</v>
      </c>
      <c r="C24" s="399"/>
      <c r="D24" s="417" t="s">
        <v>463</v>
      </c>
      <c r="E24" s="418"/>
      <c r="F24" s="418"/>
      <c r="G24" s="418"/>
      <c r="H24" s="418"/>
      <c r="I24" s="418"/>
      <c r="J24" s="418"/>
      <c r="K24" s="419"/>
    </row>
    <row r="25" spans="1:13" ht="63.75" customHeight="1">
      <c r="A25" s="52">
        <v>16</v>
      </c>
      <c r="B25" s="399" t="s">
        <v>236</v>
      </c>
      <c r="C25" s="399"/>
      <c r="D25" s="424" t="s">
        <v>464</v>
      </c>
      <c r="E25" s="424"/>
      <c r="F25" s="424"/>
      <c r="G25" s="424"/>
      <c r="H25" s="424"/>
      <c r="I25" s="424"/>
      <c r="J25" s="424"/>
      <c r="K25" s="425"/>
    </row>
    <row r="26" spans="1:13" ht="93.75" customHeight="1">
      <c r="A26" s="52">
        <v>17</v>
      </c>
      <c r="B26" s="426" t="s">
        <v>262</v>
      </c>
      <c r="C26" s="427"/>
      <c r="D26" s="428" t="s">
        <v>465</v>
      </c>
      <c r="E26" s="429"/>
      <c r="F26" s="429"/>
      <c r="G26" s="429"/>
      <c r="H26" s="429"/>
      <c r="I26" s="429"/>
      <c r="J26" s="429"/>
      <c r="K26" s="430"/>
    </row>
    <row r="27" spans="1:13" ht="120" customHeight="1" thickBot="1">
      <c r="A27" s="50">
        <v>18</v>
      </c>
      <c r="B27" s="445" t="s">
        <v>263</v>
      </c>
      <c r="C27" s="445"/>
      <c r="D27" s="454" t="s">
        <v>529</v>
      </c>
      <c r="E27" s="455"/>
      <c r="F27" s="455"/>
      <c r="G27" s="455"/>
      <c r="H27" s="455"/>
      <c r="I27" s="455"/>
      <c r="J27" s="455"/>
      <c r="K27" s="456"/>
      <c r="M27" s="1" t="s">
        <v>528</v>
      </c>
    </row>
    <row r="28" spans="1:13" ht="15.75" customHeight="1" thickBot="1">
      <c r="A28" s="420"/>
      <c r="B28" s="420"/>
      <c r="C28" s="420"/>
      <c r="D28" s="420"/>
      <c r="E28" s="420"/>
      <c r="F28" s="420"/>
      <c r="G28" s="420"/>
      <c r="H28" s="420"/>
      <c r="I28" s="420"/>
      <c r="J28" s="420"/>
      <c r="K28" s="420"/>
    </row>
    <row r="29" spans="1:13" ht="30" customHeight="1">
      <c r="A29" s="51">
        <v>19</v>
      </c>
      <c r="B29" s="405" t="s">
        <v>8</v>
      </c>
      <c r="C29" s="405"/>
      <c r="D29" s="406" t="s">
        <v>449</v>
      </c>
      <c r="E29" s="407"/>
      <c r="F29" s="407"/>
      <c r="G29" s="407"/>
      <c r="H29" s="407"/>
      <c r="I29" s="407"/>
      <c r="J29" s="407"/>
      <c r="K29" s="408"/>
    </row>
    <row r="30" spans="1:13" ht="30" customHeight="1">
      <c r="A30" s="52">
        <v>20</v>
      </c>
      <c r="B30" s="421" t="s">
        <v>16</v>
      </c>
      <c r="C30" s="421"/>
      <c r="D30" s="422" t="s">
        <v>466</v>
      </c>
      <c r="E30" s="422"/>
      <c r="F30" s="422"/>
      <c r="G30" s="422"/>
      <c r="H30" s="422"/>
      <c r="I30" s="422"/>
      <c r="J30" s="422"/>
      <c r="K30" s="423"/>
    </row>
    <row r="31" spans="1:13" ht="30" customHeight="1" thickBot="1">
      <c r="A31" s="76">
        <v>21</v>
      </c>
      <c r="B31" s="426" t="s">
        <v>30</v>
      </c>
      <c r="C31" s="427"/>
      <c r="D31" s="485" t="s">
        <v>277</v>
      </c>
      <c r="E31" s="486"/>
      <c r="F31" s="486"/>
      <c r="G31" s="486"/>
      <c r="H31" s="486"/>
      <c r="I31" s="486"/>
      <c r="J31" s="486"/>
      <c r="K31" s="487"/>
    </row>
    <row r="32" spans="1:13" ht="13.5" thickBot="1">
      <c r="A32" s="420"/>
      <c r="B32" s="420"/>
      <c r="C32" s="420"/>
      <c r="D32" s="420"/>
      <c r="E32" s="420"/>
      <c r="F32" s="420"/>
      <c r="G32" s="420"/>
      <c r="H32" s="420"/>
      <c r="I32" s="420"/>
      <c r="J32" s="420"/>
      <c r="K32" s="420"/>
    </row>
    <row r="33" spans="1:16" ht="60" customHeight="1">
      <c r="A33" s="53">
        <v>22</v>
      </c>
      <c r="B33" s="488" t="s">
        <v>59</v>
      </c>
      <c r="C33" s="488"/>
      <c r="D33" s="413" t="s">
        <v>271</v>
      </c>
      <c r="E33" s="413"/>
      <c r="F33" s="414">
        <v>2017</v>
      </c>
      <c r="G33" s="415"/>
      <c r="H33" s="446" t="s">
        <v>205</v>
      </c>
      <c r="I33" s="447"/>
      <c r="J33" s="414">
        <v>2020</v>
      </c>
      <c r="K33" s="416"/>
    </row>
    <row r="34" spans="1:16" ht="60" customHeight="1" thickBot="1">
      <c r="A34" s="50">
        <v>23</v>
      </c>
      <c r="B34" s="409" t="s">
        <v>237</v>
      </c>
      <c r="C34" s="410"/>
      <c r="D34" s="411" t="s">
        <v>532</v>
      </c>
      <c r="E34" s="411"/>
      <c r="F34" s="411"/>
      <c r="G34" s="411"/>
      <c r="H34" s="411"/>
      <c r="I34" s="411"/>
      <c r="J34" s="411"/>
      <c r="K34" s="412"/>
    </row>
    <row r="35" spans="1:16" ht="15" customHeight="1" thickBot="1">
      <c r="A35" s="420"/>
      <c r="B35" s="420"/>
      <c r="C35" s="420"/>
      <c r="D35" s="420"/>
      <c r="E35" s="420"/>
      <c r="F35" s="420"/>
      <c r="G35" s="420"/>
      <c r="H35" s="420"/>
      <c r="I35" s="420"/>
      <c r="J35" s="420"/>
      <c r="K35" s="420"/>
    </row>
    <row r="36" spans="1:16" ht="30" customHeight="1">
      <c r="A36" s="500" t="s">
        <v>33</v>
      </c>
      <c r="B36" s="491"/>
      <c r="C36" s="491"/>
      <c r="D36" s="174">
        <v>2016</v>
      </c>
      <c r="E36" s="175">
        <v>2017</v>
      </c>
      <c r="F36" s="176">
        <v>2018</v>
      </c>
      <c r="G36" s="176">
        <v>2019</v>
      </c>
      <c r="H36" s="177">
        <v>2020</v>
      </c>
      <c r="I36" s="178">
        <v>2021</v>
      </c>
      <c r="J36" s="176">
        <v>2022</v>
      </c>
      <c r="K36" s="177" t="s">
        <v>196</v>
      </c>
    </row>
    <row r="37" spans="1:16" ht="45" customHeight="1">
      <c r="A37" s="52">
        <v>24</v>
      </c>
      <c r="B37" s="421" t="s">
        <v>32</v>
      </c>
      <c r="C37" s="421"/>
      <c r="D37" s="179">
        <v>0</v>
      </c>
      <c r="E37" s="179">
        <v>1841948.08</v>
      </c>
      <c r="F37" s="179">
        <v>3223409.14</v>
      </c>
      <c r="G37" s="179">
        <v>3223409.14</v>
      </c>
      <c r="H37" s="179">
        <v>920974.04</v>
      </c>
      <c r="I37" s="179">
        <v>0</v>
      </c>
      <c r="J37" s="179">
        <v>0</v>
      </c>
      <c r="K37" s="179">
        <f>E37+F37+G37+H37</f>
        <v>9209740.4000000022</v>
      </c>
      <c r="L37" s="501" t="s">
        <v>470</v>
      </c>
      <c r="M37" s="502"/>
      <c r="N37" s="502"/>
      <c r="O37" s="502"/>
      <c r="P37" s="502"/>
    </row>
    <row r="38" spans="1:16" ht="45" customHeight="1">
      <c r="A38" s="52">
        <v>25</v>
      </c>
      <c r="B38" s="421" t="s">
        <v>31</v>
      </c>
      <c r="C38" s="421"/>
      <c r="D38" s="179">
        <v>0</v>
      </c>
      <c r="E38" s="179">
        <v>1841948.08</v>
      </c>
      <c r="F38" s="179">
        <v>3223409.14</v>
      </c>
      <c r="G38" s="179">
        <v>3223409.14</v>
      </c>
      <c r="H38" s="179">
        <v>920974.04</v>
      </c>
      <c r="I38" s="179">
        <v>0</v>
      </c>
      <c r="J38" s="179">
        <v>0</v>
      </c>
      <c r="K38" s="179">
        <f>E38+F38+G38+H38</f>
        <v>9209740.4000000022</v>
      </c>
      <c r="L38" s="501"/>
      <c r="M38" s="502"/>
      <c r="N38" s="502"/>
      <c r="O38" s="502"/>
      <c r="P38" s="502"/>
    </row>
    <row r="39" spans="1:16" ht="45" customHeight="1">
      <c r="A39" s="52">
        <v>26</v>
      </c>
      <c r="B39" s="421" t="s">
        <v>25</v>
      </c>
      <c r="C39" s="421"/>
      <c r="D39" s="179">
        <v>0</v>
      </c>
      <c r="E39" s="179">
        <v>1565655.87</v>
      </c>
      <c r="F39" s="179">
        <v>2739897.77</v>
      </c>
      <c r="G39" s="179">
        <v>2739897.77</v>
      </c>
      <c r="H39" s="179">
        <v>782827.93</v>
      </c>
      <c r="I39" s="179">
        <v>0</v>
      </c>
      <c r="J39" s="179">
        <v>0</v>
      </c>
      <c r="K39" s="179">
        <f>E39+F39+G39+H39</f>
        <v>7828279.3399999999</v>
      </c>
    </row>
    <row r="40" spans="1:16" ht="45" customHeight="1" thickBot="1">
      <c r="A40" s="50">
        <v>27</v>
      </c>
      <c r="B40" s="445" t="s">
        <v>60</v>
      </c>
      <c r="C40" s="445"/>
      <c r="D40" s="180">
        <v>0</v>
      </c>
      <c r="E40" s="180">
        <v>0.85</v>
      </c>
      <c r="F40" s="180">
        <v>0.85</v>
      </c>
      <c r="G40" s="180">
        <v>0.85</v>
      </c>
      <c r="H40" s="180">
        <v>0.85</v>
      </c>
      <c r="I40" s="179">
        <v>0</v>
      </c>
      <c r="J40" s="179">
        <v>0</v>
      </c>
      <c r="K40" s="180">
        <v>0.85</v>
      </c>
    </row>
    <row r="41" spans="1:16" ht="13.5" thickBot="1">
      <c r="A41" s="489"/>
      <c r="B41" s="489"/>
      <c r="C41" s="489"/>
      <c r="D41" s="490"/>
      <c r="E41" s="490"/>
      <c r="F41" s="490"/>
      <c r="G41" s="490"/>
      <c r="H41" s="490"/>
      <c r="I41" s="490"/>
      <c r="J41" s="490"/>
      <c r="K41" s="490"/>
    </row>
    <row r="42" spans="1:16" ht="30" customHeight="1">
      <c r="A42" s="432">
        <v>28</v>
      </c>
      <c r="B42" s="491" t="s">
        <v>61</v>
      </c>
      <c r="C42" s="491"/>
      <c r="D42" s="491"/>
      <c r="E42" s="491"/>
      <c r="F42" s="491"/>
      <c r="G42" s="491"/>
      <c r="H42" s="491"/>
      <c r="I42" s="491"/>
      <c r="J42" s="491"/>
      <c r="K42" s="492"/>
    </row>
    <row r="43" spans="1:16" ht="30" customHeight="1">
      <c r="A43" s="433"/>
      <c r="B43" s="435" t="s">
        <v>9</v>
      </c>
      <c r="C43" s="435"/>
      <c r="D43" s="435" t="s">
        <v>62</v>
      </c>
      <c r="E43" s="435"/>
      <c r="F43" s="435"/>
      <c r="G43" s="435"/>
      <c r="H43" s="435"/>
      <c r="I43" s="435"/>
      <c r="J43" s="435" t="s">
        <v>63</v>
      </c>
      <c r="K43" s="493"/>
    </row>
    <row r="44" spans="1:16" ht="30" customHeight="1">
      <c r="A44" s="433"/>
      <c r="B44" s="494" t="s">
        <v>467</v>
      </c>
      <c r="C44" s="495"/>
      <c r="D44" s="495"/>
      <c r="E44" s="495"/>
      <c r="F44" s="495"/>
      <c r="G44" s="495"/>
      <c r="H44" s="495"/>
      <c r="I44" s="495"/>
      <c r="J44" s="495"/>
      <c r="K44" s="496"/>
    </row>
    <row r="45" spans="1:16" ht="30" customHeight="1" thickBot="1">
      <c r="A45" s="433"/>
      <c r="B45" s="497"/>
      <c r="C45" s="498"/>
      <c r="D45" s="498"/>
      <c r="E45" s="498"/>
      <c r="F45" s="498"/>
      <c r="G45" s="498"/>
      <c r="H45" s="498"/>
      <c r="I45" s="498"/>
      <c r="J45" s="498"/>
      <c r="K45" s="499"/>
    </row>
    <row r="46" spans="1:16" ht="15" customHeight="1" thickBot="1">
      <c r="A46" s="420"/>
      <c r="B46" s="420"/>
      <c r="C46" s="420"/>
      <c r="D46" s="420"/>
      <c r="E46" s="420"/>
      <c r="F46" s="420"/>
      <c r="G46" s="420"/>
      <c r="H46" s="420"/>
      <c r="I46" s="420"/>
      <c r="J46" s="420"/>
      <c r="K46" s="420"/>
    </row>
    <row r="47" spans="1:16" ht="30" customHeight="1">
      <c r="A47" s="432">
        <v>29</v>
      </c>
      <c r="B47" s="483" t="s">
        <v>202</v>
      </c>
      <c r="C47" s="483"/>
      <c r="D47" s="483"/>
      <c r="E47" s="483"/>
      <c r="F47" s="483"/>
      <c r="G47" s="483"/>
      <c r="H47" s="483"/>
      <c r="I47" s="483"/>
      <c r="J47" s="483"/>
      <c r="K47" s="484"/>
    </row>
    <row r="48" spans="1:16" ht="42.75" customHeight="1">
      <c r="A48" s="433"/>
      <c r="B48" s="435" t="s">
        <v>198</v>
      </c>
      <c r="C48" s="435"/>
      <c r="D48" s="435" t="s">
        <v>64</v>
      </c>
      <c r="E48" s="435"/>
      <c r="F48" s="435" t="s">
        <v>28</v>
      </c>
      <c r="G48" s="435"/>
      <c r="H48" s="435" t="s">
        <v>246</v>
      </c>
      <c r="I48" s="435"/>
      <c r="J48" s="435" t="s">
        <v>200</v>
      </c>
      <c r="K48" s="493"/>
    </row>
    <row r="49" spans="1:11" ht="62.25" customHeight="1">
      <c r="A49" s="433"/>
      <c r="B49" s="434" t="s">
        <v>281</v>
      </c>
      <c r="C49" s="434"/>
      <c r="D49" s="436" t="s">
        <v>283</v>
      </c>
      <c r="E49" s="436"/>
      <c r="F49" s="436" t="s">
        <v>468</v>
      </c>
      <c r="G49" s="436"/>
      <c r="H49" s="503">
        <v>3333</v>
      </c>
      <c r="I49" s="504"/>
      <c r="J49" s="172">
        <v>19400</v>
      </c>
      <c r="K49" s="507" t="s">
        <v>524</v>
      </c>
    </row>
    <row r="50" spans="1:11" ht="99" customHeight="1" thickBot="1">
      <c r="A50" s="433"/>
      <c r="B50" s="434" t="s">
        <v>282</v>
      </c>
      <c r="C50" s="434"/>
      <c r="D50" s="436" t="s">
        <v>284</v>
      </c>
      <c r="E50" s="436"/>
      <c r="F50" s="436" t="s">
        <v>468</v>
      </c>
      <c r="G50" s="436"/>
      <c r="H50" s="505">
        <v>20000</v>
      </c>
      <c r="I50" s="506"/>
      <c r="J50" s="172">
        <v>48500</v>
      </c>
      <c r="K50" s="508"/>
    </row>
    <row r="51" spans="1:11" ht="15" customHeight="1" thickBot="1">
      <c r="A51" s="431"/>
      <c r="B51" s="431"/>
      <c r="C51" s="431"/>
      <c r="D51" s="431"/>
      <c r="E51" s="431"/>
      <c r="F51" s="431"/>
      <c r="G51" s="431"/>
      <c r="H51" s="431"/>
      <c r="I51" s="431"/>
      <c r="J51" s="431"/>
      <c r="K51" s="431"/>
    </row>
    <row r="52" spans="1:11" ht="30" customHeight="1" thickBot="1">
      <c r="A52" s="54">
        <v>30</v>
      </c>
      <c r="B52" s="400" t="s">
        <v>17</v>
      </c>
      <c r="C52" s="400"/>
      <c r="D52" s="401" t="s">
        <v>261</v>
      </c>
      <c r="E52" s="401"/>
      <c r="F52" s="401"/>
      <c r="G52" s="401"/>
      <c r="H52" s="401"/>
      <c r="I52" s="401"/>
      <c r="J52" s="401"/>
      <c r="K52" s="402"/>
    </row>
  </sheetData>
  <mergeCells count="99">
    <mergeCell ref="L37:P38"/>
    <mergeCell ref="H49:I49"/>
    <mergeCell ref="B43:C43"/>
    <mergeCell ref="D49:E49"/>
    <mergeCell ref="D50:E50"/>
    <mergeCell ref="D48:E48"/>
    <mergeCell ref="H50:I50"/>
    <mergeCell ref="B39:C39"/>
    <mergeCell ref="D43:I43"/>
    <mergeCell ref="K49:K50"/>
    <mergeCell ref="B48:C48"/>
    <mergeCell ref="H48:I48"/>
    <mergeCell ref="J48:K48"/>
    <mergeCell ref="A42:A45"/>
    <mergeCell ref="B38:C38"/>
    <mergeCell ref="B40:C40"/>
    <mergeCell ref="B47:K47"/>
    <mergeCell ref="B31:C31"/>
    <mergeCell ref="D31:K31"/>
    <mergeCell ref="B33:C33"/>
    <mergeCell ref="A41:K41"/>
    <mergeCell ref="B42:K42"/>
    <mergeCell ref="J43:K43"/>
    <mergeCell ref="B44:K45"/>
    <mergeCell ref="A46:K46"/>
    <mergeCell ref="B37:C37"/>
    <mergeCell ref="A36:C36"/>
    <mergeCell ref="A3:K3"/>
    <mergeCell ref="E5:K5"/>
    <mergeCell ref="E6:K6"/>
    <mergeCell ref="F2:K2"/>
    <mergeCell ref="B21:C21"/>
    <mergeCell ref="B18:C18"/>
    <mergeCell ref="D18:K18"/>
    <mergeCell ref="B14:D14"/>
    <mergeCell ref="A15:K15"/>
    <mergeCell ref="A20:K20"/>
    <mergeCell ref="D21:K21"/>
    <mergeCell ref="A8:A9"/>
    <mergeCell ref="B2:E2"/>
    <mergeCell ref="B5:D5"/>
    <mergeCell ref="B6:D7"/>
    <mergeCell ref="B8:D9"/>
    <mergeCell ref="A1:K1"/>
    <mergeCell ref="A16:K16"/>
    <mergeCell ref="A35:K35"/>
    <mergeCell ref="A4:K4"/>
    <mergeCell ref="B27:C27"/>
    <mergeCell ref="H33:I33"/>
    <mergeCell ref="B17:C17"/>
    <mergeCell ref="D17:K17"/>
    <mergeCell ref="B19:C19"/>
    <mergeCell ref="D19:K19"/>
    <mergeCell ref="D27:K27"/>
    <mergeCell ref="E10:K10"/>
    <mergeCell ref="E11:K11"/>
    <mergeCell ref="E12:K12"/>
    <mergeCell ref="E13:K13"/>
    <mergeCell ref="E14:K14"/>
    <mergeCell ref="A51:K51"/>
    <mergeCell ref="A47:A50"/>
    <mergeCell ref="B49:C49"/>
    <mergeCell ref="B50:C50"/>
    <mergeCell ref="F48:G48"/>
    <mergeCell ref="F49:G49"/>
    <mergeCell ref="F50:G50"/>
    <mergeCell ref="B30:C30"/>
    <mergeCell ref="D30:K30"/>
    <mergeCell ref="A32:K32"/>
    <mergeCell ref="B25:C25"/>
    <mergeCell ref="D25:K25"/>
    <mergeCell ref="B26:C26"/>
    <mergeCell ref="D26:K26"/>
    <mergeCell ref="B22:C22"/>
    <mergeCell ref="B52:C52"/>
    <mergeCell ref="D52:K52"/>
    <mergeCell ref="B23:C23"/>
    <mergeCell ref="D23:K23"/>
    <mergeCell ref="D22:K22"/>
    <mergeCell ref="B29:C29"/>
    <mergeCell ref="D29:K29"/>
    <mergeCell ref="B34:C34"/>
    <mergeCell ref="D34:K34"/>
    <mergeCell ref="D33:E33"/>
    <mergeCell ref="F33:G33"/>
    <mergeCell ref="J33:K33"/>
    <mergeCell ref="D24:K24"/>
    <mergeCell ref="A28:K28"/>
    <mergeCell ref="B24:C24"/>
    <mergeCell ref="B10:D10"/>
    <mergeCell ref="B11:D11"/>
    <mergeCell ref="B12:D12"/>
    <mergeCell ref="B13:D13"/>
    <mergeCell ref="A6:A7"/>
    <mergeCell ref="F7:H7"/>
    <mergeCell ref="J7:K7"/>
    <mergeCell ref="E8:K8"/>
    <mergeCell ref="F9:H9"/>
    <mergeCell ref="J9:K9"/>
  </mergeCells>
  <conditionalFormatting sqref="F33:G33 J33:K33 D22:D26">
    <cfRule type="containsText" dxfId="0" priority="11" stopIfTrue="1" operator="containsText" text="wybierz">
      <formula>NOT(ISERROR(SEARCH("wybierz",D22)))</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2:K13 E11"/>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5" right="0.7" top="0.75" bottom="0.75" header="0.3" footer="0.3"/>
  <pageSetup paperSize="9" scale="69" fitToHeight="0" orientation="portrait" r:id="rId1"/>
  <rowBreaks count="1" manualBreakCount="1">
    <brk id="24"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'Informacje ogólne'!$K$85:$K$88</xm:f>
          </x14:formula1>
          <xm:sqref>D18:K18</xm:sqref>
        </x14:dataValidation>
      </x14:dataValidations>
    </ext>
  </extLst>
</worksheet>
</file>

<file path=xl/worksheets/sheet6.xml><?xml version="1.0" encoding="utf-8"?>
<worksheet xmlns="http://schemas.openxmlformats.org/spreadsheetml/2006/main" xmlns:r="http://schemas.openxmlformats.org/officeDocument/2006/relationships">
  <sheetPr>
    <tabColor rgb="FFFFFF00"/>
    <pageSetUpPr fitToPage="1"/>
  </sheetPr>
  <dimension ref="A1:M15"/>
  <sheetViews>
    <sheetView view="pageBreakPreview" zoomScale="75" zoomScaleNormal="100" zoomScaleSheetLayoutView="75" workbookViewId="0">
      <selection activeCell="J14" sqref="J14"/>
    </sheetView>
  </sheetViews>
  <sheetFormatPr defaultRowHeight="15"/>
  <cols>
    <col min="1" max="1" width="5" customWidth="1"/>
    <col min="2" max="2" width="16.140625" customWidth="1"/>
    <col min="3" max="3" width="17" customWidth="1"/>
    <col min="4" max="4" width="17.85546875" customWidth="1"/>
    <col min="5" max="5" width="15.7109375" customWidth="1"/>
    <col min="7" max="7" width="10.42578125" customWidth="1"/>
    <col min="9" max="9" width="13.85546875" customWidth="1"/>
    <col min="10" max="10" width="22.5703125" customWidth="1"/>
    <col min="11" max="11" width="13.85546875" customWidth="1"/>
    <col min="12" max="12" width="10.140625" customWidth="1"/>
  </cols>
  <sheetData>
    <row r="1" spans="1:13" ht="39.75" customHeight="1">
      <c r="A1" s="511" t="s">
        <v>250</v>
      </c>
      <c r="B1" s="511"/>
      <c r="C1" s="511"/>
      <c r="D1" s="511"/>
      <c r="E1" s="511"/>
      <c r="F1" s="511"/>
      <c r="G1" s="511"/>
      <c r="H1" s="511"/>
      <c r="I1" s="511"/>
      <c r="J1" s="511"/>
      <c r="K1" s="511"/>
      <c r="L1" s="511"/>
      <c r="M1" s="511"/>
    </row>
    <row r="2" spans="1:13" ht="75" customHeight="1">
      <c r="A2" s="512" t="s">
        <v>208</v>
      </c>
      <c r="B2" s="512" t="s">
        <v>272</v>
      </c>
      <c r="C2" s="512" t="s">
        <v>249</v>
      </c>
      <c r="D2" s="512" t="s">
        <v>266</v>
      </c>
      <c r="E2" s="513" t="s">
        <v>252</v>
      </c>
      <c r="F2" s="514"/>
      <c r="G2" s="514"/>
      <c r="H2" s="515"/>
      <c r="I2" s="509" t="s">
        <v>258</v>
      </c>
      <c r="J2" s="509" t="s">
        <v>259</v>
      </c>
      <c r="K2" s="509" t="s">
        <v>260</v>
      </c>
      <c r="L2" s="509" t="s">
        <v>255</v>
      </c>
      <c r="M2" s="509" t="s">
        <v>256</v>
      </c>
    </row>
    <row r="3" spans="1:13" ht="30">
      <c r="A3" s="512"/>
      <c r="B3" s="512"/>
      <c r="C3" s="512"/>
      <c r="D3" s="512"/>
      <c r="E3" s="72" t="s">
        <v>253</v>
      </c>
      <c r="F3" s="72" t="s">
        <v>251</v>
      </c>
      <c r="G3" s="73" t="s">
        <v>257</v>
      </c>
      <c r="H3" s="72" t="s">
        <v>254</v>
      </c>
      <c r="I3" s="510"/>
      <c r="J3" s="510"/>
      <c r="K3" s="510"/>
      <c r="L3" s="510"/>
      <c r="M3" s="510"/>
    </row>
    <row r="4" spans="1:13">
      <c r="A4" s="71"/>
      <c r="B4" s="71"/>
      <c r="C4" s="71"/>
      <c r="D4" s="71"/>
      <c r="E4" s="71"/>
      <c r="F4" s="71"/>
      <c r="G4" s="71"/>
      <c r="H4" s="71"/>
      <c r="I4" s="71"/>
      <c r="J4" s="71"/>
      <c r="K4" s="71"/>
      <c r="L4" s="71"/>
      <c r="M4" s="71"/>
    </row>
    <row r="5" spans="1:13">
      <c r="A5" s="71"/>
      <c r="B5" s="71"/>
      <c r="C5" s="71"/>
      <c r="D5" s="71"/>
      <c r="E5" s="71"/>
      <c r="F5" s="71"/>
      <c r="G5" s="71"/>
      <c r="H5" s="71"/>
      <c r="I5" s="71"/>
      <c r="J5" s="71"/>
      <c r="K5" s="71"/>
      <c r="L5" s="71"/>
      <c r="M5" s="71"/>
    </row>
    <row r="6" spans="1:13">
      <c r="A6" s="71"/>
      <c r="B6" s="71"/>
      <c r="C6" s="71"/>
      <c r="D6" s="71"/>
      <c r="E6" s="71"/>
      <c r="F6" s="71"/>
      <c r="G6" s="71"/>
      <c r="H6" s="71"/>
      <c r="I6" s="71"/>
      <c r="J6" s="71"/>
      <c r="K6" s="71"/>
      <c r="L6" s="71"/>
      <c r="M6" s="71"/>
    </row>
    <row r="7" spans="1:13">
      <c r="A7" s="71"/>
      <c r="B7" s="71"/>
      <c r="C7" s="71"/>
      <c r="D7" s="71"/>
      <c r="E7" s="71"/>
      <c r="F7" s="71"/>
      <c r="G7" s="71"/>
      <c r="H7" s="71"/>
      <c r="I7" s="71"/>
      <c r="J7" s="71"/>
      <c r="K7" s="71"/>
      <c r="L7" s="71"/>
      <c r="M7" s="71"/>
    </row>
    <row r="8" spans="1:13">
      <c r="A8" s="71"/>
      <c r="B8" s="71"/>
      <c r="C8" s="71"/>
      <c r="D8" s="71"/>
      <c r="E8" s="71"/>
      <c r="F8" s="71"/>
      <c r="G8" s="71"/>
      <c r="H8" s="71"/>
      <c r="I8" s="71"/>
      <c r="J8" s="71"/>
      <c r="K8" s="71"/>
      <c r="L8" s="71"/>
      <c r="M8" s="71"/>
    </row>
    <row r="9" spans="1:13" ht="22.5" customHeight="1"/>
    <row r="10" spans="1:13" ht="33.75" customHeight="1"/>
    <row r="11" spans="1:13" ht="15" customHeight="1"/>
    <row r="12" spans="1:13" ht="21" customHeight="1"/>
    <row r="13" spans="1:13" ht="18.75">
      <c r="J13" s="78">
        <v>11742415.76</v>
      </c>
      <c r="K13" s="77">
        <v>100</v>
      </c>
    </row>
    <row r="14" spans="1:13" ht="18.75">
      <c r="J14" s="78">
        <f>J13*K14/K13</f>
        <v>9981053.3959999997</v>
      </c>
      <c r="K14" s="77">
        <v>85</v>
      </c>
    </row>
    <row r="15" spans="1:13" ht="18.75">
      <c r="J15" s="78">
        <f>J13*K15/K13</f>
        <v>1761362.3640000001</v>
      </c>
      <c r="K15" s="77">
        <v>15</v>
      </c>
    </row>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77" fitToHeight="0" orientation="landscape" r:id="rId1"/>
</worksheet>
</file>

<file path=xl/worksheets/sheet7.xml><?xml version="1.0" encoding="utf-8"?>
<worksheet xmlns="http://schemas.openxmlformats.org/spreadsheetml/2006/main" xmlns:r="http://schemas.openxmlformats.org/officeDocument/2006/relationships">
  <dimension ref="A1:E50"/>
  <sheetViews>
    <sheetView zoomScale="70" zoomScaleNormal="70" workbookViewId="0">
      <selection activeCell="E9" sqref="E9"/>
    </sheetView>
  </sheetViews>
  <sheetFormatPr defaultRowHeight="12.75"/>
  <cols>
    <col min="1" max="1" width="5.140625" style="2" customWidth="1"/>
    <col min="2" max="2" width="37.42578125" style="1" customWidth="1"/>
    <col min="3" max="3" width="48.42578125" style="1" customWidth="1"/>
    <col min="4" max="4" width="45.5703125" style="1" customWidth="1"/>
    <col min="5" max="5" width="50.5703125" style="118" customWidth="1"/>
    <col min="6" max="16384" width="9.140625" style="1"/>
  </cols>
  <sheetData>
    <row r="1" spans="1:5" ht="30" customHeight="1" thickBot="1">
      <c r="A1" s="358" t="s">
        <v>27</v>
      </c>
      <c r="B1" s="359"/>
      <c r="C1" s="359"/>
      <c r="D1" s="359"/>
      <c r="E1" s="360"/>
    </row>
    <row r="2" spans="1:5" ht="42.75" customHeight="1">
      <c r="A2" s="367">
        <v>1</v>
      </c>
      <c r="B2" s="57" t="s">
        <v>269</v>
      </c>
      <c r="C2" s="361" t="s">
        <v>441</v>
      </c>
      <c r="D2" s="362"/>
      <c r="E2" s="363"/>
    </row>
    <row r="3" spans="1:5" ht="40.5" customHeight="1" thickBot="1">
      <c r="A3" s="368"/>
      <c r="B3" s="58" t="s">
        <v>270</v>
      </c>
      <c r="C3" s="364" t="s">
        <v>442</v>
      </c>
      <c r="D3" s="365"/>
      <c r="E3" s="366"/>
    </row>
    <row r="4" spans="1:5" ht="15" customHeight="1" thickBot="1">
      <c r="A4" s="355"/>
      <c r="B4" s="356"/>
      <c r="C4" s="356"/>
      <c r="D4" s="356"/>
      <c r="E4" s="357"/>
    </row>
    <row r="5" spans="1:5" ht="24.95" customHeight="1" thickBot="1">
      <c r="A5" s="151">
        <v>2</v>
      </c>
      <c r="B5" s="349" t="s">
        <v>206</v>
      </c>
      <c r="C5" s="350"/>
      <c r="D5" s="350"/>
      <c r="E5" s="351"/>
    </row>
    <row r="6" spans="1:5" ht="60.75" customHeight="1">
      <c r="A6" s="59" t="s">
        <v>208</v>
      </c>
      <c r="B6" s="145" t="s">
        <v>239</v>
      </c>
      <c r="C6" s="145" t="s">
        <v>268</v>
      </c>
      <c r="D6" s="145" t="s">
        <v>240</v>
      </c>
      <c r="E6" s="60" t="s">
        <v>207</v>
      </c>
    </row>
    <row r="7" spans="1:5" ht="26.25" customHeight="1">
      <c r="A7" s="373" t="s">
        <v>289</v>
      </c>
      <c r="B7" s="374"/>
      <c r="C7" s="374"/>
      <c r="D7" s="374"/>
      <c r="E7" s="375"/>
    </row>
    <row r="8" spans="1:5" ht="105" customHeight="1">
      <c r="A8" s="61">
        <v>1</v>
      </c>
      <c r="B8" s="93" t="s">
        <v>290</v>
      </c>
      <c r="C8" s="97" t="s">
        <v>475</v>
      </c>
      <c r="D8" s="97" t="s">
        <v>476</v>
      </c>
      <c r="E8" s="94" t="s">
        <v>477</v>
      </c>
    </row>
    <row r="9" spans="1:5" ht="117.75" customHeight="1">
      <c r="A9" s="120">
        <v>2</v>
      </c>
      <c r="B9" s="96" t="s">
        <v>291</v>
      </c>
      <c r="C9" s="119" t="s">
        <v>419</v>
      </c>
      <c r="D9" s="97" t="s">
        <v>476</v>
      </c>
      <c r="E9" s="121" t="s">
        <v>522</v>
      </c>
    </row>
    <row r="10" spans="1:5" ht="104.25" customHeight="1">
      <c r="A10" s="120">
        <v>3</v>
      </c>
      <c r="B10" s="96" t="s">
        <v>292</v>
      </c>
      <c r="C10" s="122" t="s">
        <v>479</v>
      </c>
      <c r="D10" s="97" t="s">
        <v>476</v>
      </c>
      <c r="E10" s="121" t="s">
        <v>480</v>
      </c>
    </row>
    <row r="11" spans="1:5" ht="30" customHeight="1">
      <c r="A11" s="373" t="s">
        <v>293</v>
      </c>
      <c r="B11" s="376"/>
      <c r="C11" s="376"/>
      <c r="D11" s="376"/>
      <c r="E11" s="377"/>
    </row>
    <row r="12" spans="1:5" ht="119.25" customHeight="1">
      <c r="A12" s="61">
        <v>1</v>
      </c>
      <c r="B12" s="93" t="s">
        <v>294</v>
      </c>
      <c r="C12" s="119" t="s">
        <v>419</v>
      </c>
      <c r="D12" s="97" t="s">
        <v>476</v>
      </c>
      <c r="E12" s="121" t="s">
        <v>478</v>
      </c>
    </row>
    <row r="13" spans="1:5" ht="30" customHeight="1">
      <c r="A13" s="378" t="s">
        <v>295</v>
      </c>
      <c r="B13" s="379"/>
      <c r="C13" s="379"/>
      <c r="D13" s="379"/>
      <c r="E13" s="380"/>
    </row>
    <row r="14" spans="1:5" ht="82.5" customHeight="1">
      <c r="A14" s="120">
        <v>1</v>
      </c>
      <c r="B14" s="518" t="s">
        <v>481</v>
      </c>
      <c r="C14" s="519"/>
      <c r="D14" s="519"/>
      <c r="E14" s="520"/>
    </row>
    <row r="15" spans="1:5" ht="30" customHeight="1" thickBot="1">
      <c r="A15" s="62" t="s">
        <v>7</v>
      </c>
      <c r="B15" s="74"/>
      <c r="C15" s="74"/>
      <c r="D15" s="74"/>
      <c r="E15" s="116"/>
    </row>
    <row r="16" spans="1:5" ht="15" customHeight="1" thickBot="1">
      <c r="A16" s="369"/>
      <c r="B16" s="370"/>
      <c r="C16" s="370"/>
      <c r="D16" s="370"/>
      <c r="E16" s="371"/>
    </row>
    <row r="17" spans="1:5" ht="24.95" customHeight="1" thickBot="1">
      <c r="A17" s="152">
        <v>3</v>
      </c>
      <c r="B17" s="349" t="s">
        <v>209</v>
      </c>
      <c r="C17" s="350"/>
      <c r="D17" s="350"/>
      <c r="E17" s="351"/>
    </row>
    <row r="18" spans="1:5" ht="30" customHeight="1">
      <c r="A18" s="59" t="s">
        <v>208</v>
      </c>
      <c r="B18" s="372" t="s">
        <v>268</v>
      </c>
      <c r="C18" s="372"/>
      <c r="D18" s="145" t="s">
        <v>240</v>
      </c>
      <c r="E18" s="60" t="s">
        <v>210</v>
      </c>
    </row>
    <row r="19" spans="1:5" ht="63" customHeight="1">
      <c r="A19" s="61">
        <v>1</v>
      </c>
      <c r="B19" s="346" t="s">
        <v>394</v>
      </c>
      <c r="C19" s="347"/>
      <c r="D19" s="97" t="s">
        <v>298</v>
      </c>
      <c r="E19" s="153" t="s">
        <v>482</v>
      </c>
    </row>
    <row r="20" spans="1:5" ht="150" customHeight="1">
      <c r="A20" s="61">
        <v>2</v>
      </c>
      <c r="B20" s="346" t="s">
        <v>483</v>
      </c>
      <c r="C20" s="347"/>
      <c r="D20" s="97" t="s">
        <v>298</v>
      </c>
      <c r="E20" s="99" t="s">
        <v>484</v>
      </c>
    </row>
    <row r="21" spans="1:5" ht="70.5" customHeight="1">
      <c r="A21" s="61">
        <v>3</v>
      </c>
      <c r="B21" s="346" t="s">
        <v>396</v>
      </c>
      <c r="C21" s="347"/>
      <c r="D21" s="97" t="s">
        <v>298</v>
      </c>
      <c r="E21" s="99" t="s">
        <v>485</v>
      </c>
    </row>
    <row r="22" spans="1:5" ht="107.25" customHeight="1">
      <c r="A22" s="61">
        <v>4</v>
      </c>
      <c r="B22" s="346" t="s">
        <v>486</v>
      </c>
      <c r="C22" s="347"/>
      <c r="D22" s="97" t="s">
        <v>298</v>
      </c>
      <c r="E22" s="99" t="s">
        <v>305</v>
      </c>
    </row>
    <row r="23" spans="1:5" ht="156.75" customHeight="1">
      <c r="A23" s="61">
        <v>5</v>
      </c>
      <c r="B23" s="346" t="s">
        <v>415</v>
      </c>
      <c r="C23" s="347"/>
      <c r="D23" s="97" t="s">
        <v>298</v>
      </c>
      <c r="E23" s="99" t="s">
        <v>487</v>
      </c>
    </row>
    <row r="24" spans="1:5" ht="92.25" customHeight="1">
      <c r="A24" s="61">
        <v>6</v>
      </c>
      <c r="B24" s="346" t="s">
        <v>397</v>
      </c>
      <c r="C24" s="347"/>
      <c r="D24" s="97" t="s">
        <v>298</v>
      </c>
      <c r="E24" s="99" t="s">
        <v>302</v>
      </c>
    </row>
    <row r="25" spans="1:5" ht="60" customHeight="1">
      <c r="A25" s="61">
        <v>7</v>
      </c>
      <c r="B25" s="346" t="s">
        <v>398</v>
      </c>
      <c r="C25" s="347"/>
      <c r="D25" s="97" t="s">
        <v>298</v>
      </c>
      <c r="E25" s="99" t="s">
        <v>301</v>
      </c>
    </row>
    <row r="26" spans="1:5" ht="75" customHeight="1">
      <c r="A26" s="61">
        <v>8</v>
      </c>
      <c r="B26" s="346" t="s">
        <v>399</v>
      </c>
      <c r="C26" s="347"/>
      <c r="D26" s="97" t="s">
        <v>298</v>
      </c>
      <c r="E26" s="154" t="s">
        <v>307</v>
      </c>
    </row>
    <row r="27" spans="1:5" ht="78.75" customHeight="1">
      <c r="A27" s="61">
        <v>9</v>
      </c>
      <c r="B27" s="346" t="s">
        <v>488</v>
      </c>
      <c r="C27" s="347"/>
      <c r="D27" s="97" t="s">
        <v>298</v>
      </c>
      <c r="E27" s="155" t="s">
        <v>489</v>
      </c>
    </row>
    <row r="28" spans="1:5" ht="80.25" customHeight="1">
      <c r="A28" s="61">
        <v>10</v>
      </c>
      <c r="B28" s="346" t="s">
        <v>400</v>
      </c>
      <c r="C28" s="347"/>
      <c r="D28" s="97" t="s">
        <v>298</v>
      </c>
      <c r="E28" s="156" t="s">
        <v>490</v>
      </c>
    </row>
    <row r="29" spans="1:5" ht="65.25" customHeight="1">
      <c r="A29" s="61">
        <v>11</v>
      </c>
      <c r="B29" s="346" t="s">
        <v>491</v>
      </c>
      <c r="C29" s="347"/>
      <c r="D29" s="97" t="s">
        <v>298</v>
      </c>
      <c r="E29" s="99" t="s">
        <v>309</v>
      </c>
    </row>
    <row r="30" spans="1:5" ht="142.5" customHeight="1">
      <c r="A30" s="61">
        <v>12</v>
      </c>
      <c r="B30" s="516" t="s">
        <v>506</v>
      </c>
      <c r="C30" s="517"/>
      <c r="D30" s="97" t="s">
        <v>298</v>
      </c>
      <c r="E30" s="99" t="s">
        <v>492</v>
      </c>
    </row>
    <row r="31" spans="1:5" ht="63" customHeight="1">
      <c r="A31" s="61">
        <v>13</v>
      </c>
      <c r="B31" s="346" t="s">
        <v>475</v>
      </c>
      <c r="C31" s="347"/>
      <c r="D31" s="97" t="s">
        <v>298</v>
      </c>
      <c r="E31" s="99" t="s">
        <v>477</v>
      </c>
    </row>
    <row r="32" spans="1:5" ht="83.25" customHeight="1">
      <c r="A32" s="61">
        <v>14</v>
      </c>
      <c r="B32" s="346" t="s">
        <v>419</v>
      </c>
      <c r="C32" s="347"/>
      <c r="D32" s="97" t="s">
        <v>298</v>
      </c>
      <c r="E32" s="99" t="s">
        <v>478</v>
      </c>
    </row>
    <row r="33" spans="1:5" ht="74.25" customHeight="1">
      <c r="A33" s="61">
        <v>15</v>
      </c>
      <c r="B33" s="348" t="s">
        <v>479</v>
      </c>
      <c r="C33" s="348"/>
      <c r="D33" s="97" t="s">
        <v>298</v>
      </c>
      <c r="E33" s="117" t="s">
        <v>480</v>
      </c>
    </row>
    <row r="34" spans="1:5" ht="204" customHeight="1">
      <c r="A34" s="61">
        <v>16</v>
      </c>
      <c r="B34" s="341" t="s">
        <v>420</v>
      </c>
      <c r="C34" s="342"/>
      <c r="D34" s="149" t="s">
        <v>299</v>
      </c>
      <c r="E34" s="157" t="s">
        <v>493</v>
      </c>
    </row>
    <row r="35" spans="1:5" ht="77.25" customHeight="1">
      <c r="A35" s="61">
        <v>17</v>
      </c>
      <c r="B35" s="341" t="s">
        <v>422</v>
      </c>
      <c r="C35" s="342"/>
      <c r="D35" s="149" t="s">
        <v>299</v>
      </c>
      <c r="E35" s="158" t="s">
        <v>494</v>
      </c>
    </row>
    <row r="36" spans="1:5" ht="63.75" customHeight="1">
      <c r="A36" s="61">
        <v>18</v>
      </c>
      <c r="B36" s="341" t="s">
        <v>424</v>
      </c>
      <c r="C36" s="342"/>
      <c r="D36" s="149" t="s">
        <v>299</v>
      </c>
      <c r="E36" s="158" t="s">
        <v>495</v>
      </c>
    </row>
    <row r="37" spans="1:5" ht="129.75" customHeight="1">
      <c r="A37" s="61">
        <v>19</v>
      </c>
      <c r="B37" s="341" t="s">
        <v>496</v>
      </c>
      <c r="C37" s="342"/>
      <c r="D37" s="149" t="s">
        <v>299</v>
      </c>
      <c r="E37" s="158" t="s">
        <v>497</v>
      </c>
    </row>
    <row r="38" spans="1:5" ht="109.5" customHeight="1">
      <c r="A38" s="61">
        <v>20</v>
      </c>
      <c r="B38" s="341" t="s">
        <v>428</v>
      </c>
      <c r="C38" s="342"/>
      <c r="D38" s="149" t="s">
        <v>299</v>
      </c>
      <c r="E38" s="158" t="s">
        <v>429</v>
      </c>
    </row>
    <row r="39" spans="1:5" ht="162.75" customHeight="1">
      <c r="A39" s="61">
        <v>21</v>
      </c>
      <c r="B39" s="341" t="s">
        <v>430</v>
      </c>
      <c r="C39" s="342"/>
      <c r="D39" s="149" t="s">
        <v>299</v>
      </c>
      <c r="E39" s="154" t="s">
        <v>498</v>
      </c>
    </row>
    <row r="40" spans="1:5" ht="135.75" customHeight="1">
      <c r="A40" s="61">
        <v>22</v>
      </c>
      <c r="B40" s="341" t="s">
        <v>499</v>
      </c>
      <c r="C40" s="342"/>
      <c r="D40" s="149" t="s">
        <v>299</v>
      </c>
      <c r="E40" s="159" t="s">
        <v>500</v>
      </c>
    </row>
    <row r="41" spans="1:5" ht="179.25" customHeight="1">
      <c r="A41" s="61">
        <v>23</v>
      </c>
      <c r="B41" s="341" t="s">
        <v>433</v>
      </c>
      <c r="C41" s="342"/>
      <c r="D41" s="150" t="s">
        <v>299</v>
      </c>
      <c r="E41" s="159" t="s">
        <v>501</v>
      </c>
    </row>
    <row r="42" spans="1:5" ht="240" customHeight="1">
      <c r="A42" s="61">
        <v>24</v>
      </c>
      <c r="B42" s="341" t="s">
        <v>435</v>
      </c>
      <c r="C42" s="342"/>
      <c r="D42" s="95" t="s">
        <v>304</v>
      </c>
      <c r="E42" s="160" t="s">
        <v>502</v>
      </c>
    </row>
    <row r="43" spans="1:5" ht="72.75" customHeight="1">
      <c r="A43" s="61">
        <v>25</v>
      </c>
      <c r="B43" s="341" t="s">
        <v>436</v>
      </c>
      <c r="C43" s="342"/>
      <c r="D43" s="95" t="s">
        <v>304</v>
      </c>
      <c r="E43" s="161" t="s">
        <v>503</v>
      </c>
    </row>
    <row r="44" spans="1:5" ht="153">
      <c r="A44" s="61">
        <v>26</v>
      </c>
      <c r="B44" s="521" t="s">
        <v>504</v>
      </c>
      <c r="C44" s="522"/>
      <c r="D44" s="95" t="s">
        <v>304</v>
      </c>
      <c r="E44" s="98" t="s">
        <v>505</v>
      </c>
    </row>
    <row r="45" spans="1:5" ht="233.25" customHeight="1">
      <c r="A45" s="61">
        <v>27</v>
      </c>
      <c r="B45" s="341" t="s">
        <v>401</v>
      </c>
      <c r="C45" s="342"/>
      <c r="D45" s="95" t="s">
        <v>304</v>
      </c>
      <c r="E45" s="98" t="s">
        <v>507</v>
      </c>
    </row>
    <row r="46" spans="1:5" ht="233.25" customHeight="1">
      <c r="A46" s="61">
        <v>28</v>
      </c>
      <c r="B46" s="341" t="s">
        <v>508</v>
      </c>
      <c r="C46" s="342"/>
      <c r="D46" s="95" t="s">
        <v>304</v>
      </c>
      <c r="E46" s="98" t="s">
        <v>509</v>
      </c>
    </row>
    <row r="47" spans="1:5" ht="133.5" customHeight="1">
      <c r="A47" s="61">
        <v>29</v>
      </c>
      <c r="B47" s="341" t="s">
        <v>438</v>
      </c>
      <c r="C47" s="342"/>
      <c r="D47" s="95" t="s">
        <v>304</v>
      </c>
      <c r="E47" s="98" t="s">
        <v>510</v>
      </c>
    </row>
    <row r="48" spans="1:5" ht="102" customHeight="1">
      <c r="A48" s="61">
        <v>30</v>
      </c>
      <c r="B48" s="341" t="s">
        <v>511</v>
      </c>
      <c r="C48" s="342"/>
      <c r="D48" s="95" t="s">
        <v>304</v>
      </c>
      <c r="E48" s="98" t="s">
        <v>512</v>
      </c>
    </row>
    <row r="49" spans="1:5" ht="20.25" customHeight="1" thickBot="1">
      <c r="A49" s="62" t="s">
        <v>7</v>
      </c>
      <c r="B49" s="344"/>
      <c r="C49" s="345"/>
      <c r="D49" s="162"/>
      <c r="E49" s="163"/>
    </row>
    <row r="50" spans="1:5">
      <c r="A50" s="146"/>
      <c r="B50" s="343"/>
      <c r="C50" s="343"/>
      <c r="D50" s="147"/>
      <c r="E50" s="148"/>
    </row>
  </sheetData>
  <mergeCells count="45">
    <mergeCell ref="B48:C48"/>
    <mergeCell ref="B49:C49"/>
    <mergeCell ref="B50:C50"/>
    <mergeCell ref="B14:E14"/>
    <mergeCell ref="B42:C42"/>
    <mergeCell ref="B43:C43"/>
    <mergeCell ref="B44:C44"/>
    <mergeCell ref="B45:C45"/>
    <mergeCell ref="B46:C46"/>
    <mergeCell ref="B47:C47"/>
    <mergeCell ref="B36:C36"/>
    <mergeCell ref="B37:C37"/>
    <mergeCell ref="B38:C38"/>
    <mergeCell ref="B39:C39"/>
    <mergeCell ref="B40:C40"/>
    <mergeCell ref="B41:C41"/>
    <mergeCell ref="B35:C35"/>
    <mergeCell ref="B24:C24"/>
    <mergeCell ref="B25:C25"/>
    <mergeCell ref="B26:C26"/>
    <mergeCell ref="B27:C27"/>
    <mergeCell ref="B28:C28"/>
    <mergeCell ref="B29:C29"/>
    <mergeCell ref="B30:C30"/>
    <mergeCell ref="B31:C31"/>
    <mergeCell ref="B32:C32"/>
    <mergeCell ref="B33:C33"/>
    <mergeCell ref="B34:C34"/>
    <mergeCell ref="B23:C23"/>
    <mergeCell ref="A7:E7"/>
    <mergeCell ref="A11:E11"/>
    <mergeCell ref="A13:E13"/>
    <mergeCell ref="A16:E16"/>
    <mergeCell ref="B17:E17"/>
    <mergeCell ref="B18:C18"/>
    <mergeCell ref="B19:C19"/>
    <mergeCell ref="B20:C20"/>
    <mergeCell ref="B21:C21"/>
    <mergeCell ref="B22:C22"/>
    <mergeCell ref="B5:E5"/>
    <mergeCell ref="A1:E1"/>
    <mergeCell ref="A2:A3"/>
    <mergeCell ref="C2:E2"/>
    <mergeCell ref="C3:E3"/>
    <mergeCell ref="A4:E4"/>
  </mergeCells>
  <pageMargins left="0.39370078740157483" right="0.19685039370078741" top="0.28000000000000003" bottom="0.24"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sheetPr>
    <tabColor theme="2" tint="-0.749992370372631"/>
  </sheetPr>
  <dimension ref="A1:I13"/>
  <sheetViews>
    <sheetView view="pageBreakPreview" zoomScale="110" zoomScaleNormal="100" zoomScaleSheetLayoutView="110" workbookViewId="0">
      <selection activeCell="I15" sqref="I15"/>
    </sheetView>
  </sheetViews>
  <sheetFormatPr defaultRowHeight="15"/>
  <cols>
    <col min="1" max="1" width="13.85546875" customWidth="1"/>
    <col min="2" max="2" width="12.28515625" bestFit="1" customWidth="1"/>
    <col min="5" max="5" width="14.85546875" bestFit="1" customWidth="1"/>
    <col min="6" max="6" width="12.85546875" bestFit="1" customWidth="1"/>
    <col min="8" max="8" width="13.85546875" bestFit="1" customWidth="1"/>
    <col min="9" max="9" width="17.28515625" customWidth="1"/>
  </cols>
  <sheetData>
    <row r="1" spans="1:9" ht="31.5" customHeight="1">
      <c r="A1" s="523" t="s">
        <v>248</v>
      </c>
      <c r="B1" s="524"/>
      <c r="C1" s="524"/>
      <c r="D1" s="524"/>
      <c r="E1" s="524"/>
      <c r="F1" s="524"/>
      <c r="G1" s="524"/>
      <c r="H1" s="525"/>
      <c r="I1" s="526"/>
    </row>
    <row r="2" spans="1:9" ht="36" customHeight="1">
      <c r="A2" s="527" t="s">
        <v>36</v>
      </c>
      <c r="B2" s="529" t="s">
        <v>12</v>
      </c>
      <c r="C2" s="531" t="s">
        <v>39</v>
      </c>
      <c r="D2" s="532"/>
      <c r="E2" s="535" t="s">
        <v>5</v>
      </c>
      <c r="F2" s="535"/>
      <c r="G2" s="535" t="s">
        <v>42</v>
      </c>
      <c r="H2" s="535"/>
      <c r="I2" s="538" t="s">
        <v>247</v>
      </c>
    </row>
    <row r="3" spans="1:9" ht="66" customHeight="1">
      <c r="A3" s="528"/>
      <c r="B3" s="530"/>
      <c r="C3" s="533"/>
      <c r="D3" s="534"/>
      <c r="E3" s="75" t="s">
        <v>40</v>
      </c>
      <c r="F3" s="75" t="s">
        <v>41</v>
      </c>
      <c r="G3" s="535"/>
      <c r="H3" s="535"/>
      <c r="I3" s="538"/>
    </row>
    <row r="4" spans="1:9" ht="57" customHeight="1">
      <c r="A4" s="83" t="s">
        <v>185</v>
      </c>
      <c r="B4" s="84" t="s">
        <v>95</v>
      </c>
      <c r="C4" s="544" t="s">
        <v>287</v>
      </c>
      <c r="D4" s="545"/>
      <c r="E4" s="92">
        <v>23484831.510000002</v>
      </c>
      <c r="F4" s="92">
        <v>4144382.03</v>
      </c>
      <c r="G4" s="229" t="s">
        <v>285</v>
      </c>
      <c r="H4" s="229"/>
      <c r="I4" s="69"/>
    </row>
    <row r="5" spans="1:9" ht="81" customHeight="1">
      <c r="A5" s="83" t="s">
        <v>185</v>
      </c>
      <c r="B5" s="84" t="s">
        <v>94</v>
      </c>
      <c r="C5" s="544" t="s">
        <v>288</v>
      </c>
      <c r="D5" s="545"/>
      <c r="E5" s="92">
        <v>31313108.68</v>
      </c>
      <c r="F5" s="92">
        <v>5525842.71</v>
      </c>
      <c r="G5" s="229" t="s">
        <v>285</v>
      </c>
      <c r="H5" s="229"/>
      <c r="I5" s="82" t="s">
        <v>286</v>
      </c>
    </row>
    <row r="6" spans="1:9" ht="60.75">
      <c r="A6" s="83" t="s">
        <v>186</v>
      </c>
      <c r="B6" s="124" t="s">
        <v>104</v>
      </c>
      <c r="C6" s="546" t="s">
        <v>471</v>
      </c>
      <c r="D6" s="546"/>
      <c r="E6" s="142">
        <v>227389557.69999999</v>
      </c>
      <c r="F6" s="142">
        <v>40127569</v>
      </c>
      <c r="G6" s="539" t="s">
        <v>472</v>
      </c>
      <c r="H6" s="539"/>
      <c r="I6" s="143" t="s">
        <v>473</v>
      </c>
    </row>
    <row r="7" spans="1:9" ht="60.75">
      <c r="A7" s="120" t="s">
        <v>186</v>
      </c>
      <c r="B7" s="182" t="s">
        <v>108</v>
      </c>
      <c r="C7" s="541" t="s">
        <v>525</v>
      </c>
      <c r="D7" s="542"/>
      <c r="E7" s="170">
        <v>29379808</v>
      </c>
      <c r="F7" s="171">
        <v>5184672</v>
      </c>
      <c r="G7" s="540" t="s">
        <v>523</v>
      </c>
      <c r="H7" s="540"/>
      <c r="I7" s="143" t="s">
        <v>473</v>
      </c>
    </row>
    <row r="8" spans="1:9">
      <c r="A8" s="67"/>
      <c r="B8" s="33"/>
      <c r="C8" s="195"/>
      <c r="D8" s="195"/>
      <c r="E8" s="5"/>
      <c r="F8" s="5"/>
      <c r="G8" s="543"/>
      <c r="H8" s="543"/>
      <c r="I8" s="69"/>
    </row>
    <row r="9" spans="1:9" ht="15.75" thickBot="1">
      <c r="A9" s="68"/>
      <c r="B9" s="34"/>
      <c r="C9" s="537"/>
      <c r="D9" s="537"/>
      <c r="E9" s="6"/>
      <c r="F9" s="6"/>
      <c r="G9" s="536"/>
      <c r="H9" s="536"/>
      <c r="I9" s="70"/>
    </row>
    <row r="10" spans="1:9">
      <c r="B10" s="85"/>
      <c r="E10" s="85"/>
    </row>
    <row r="11" spans="1:9">
      <c r="A11" s="79"/>
      <c r="B11" s="85"/>
      <c r="C11" s="85"/>
      <c r="D11" s="85"/>
      <c r="E11" s="79"/>
      <c r="F11" s="85"/>
      <c r="G11" s="85"/>
      <c r="H11" s="79"/>
      <c r="I11" s="85"/>
    </row>
    <row r="12" spans="1:9">
      <c r="A12" s="79"/>
      <c r="B12" s="85"/>
      <c r="C12" s="85"/>
      <c r="D12" s="85"/>
      <c r="E12" s="79"/>
      <c r="F12" s="85"/>
      <c r="G12" s="85"/>
      <c r="H12" s="91"/>
      <c r="I12" s="90"/>
    </row>
    <row r="13" spans="1:9">
      <c r="A13" s="79"/>
      <c r="B13" s="85"/>
      <c r="C13" s="85"/>
      <c r="D13" s="85"/>
      <c r="E13" s="79"/>
      <c r="F13" s="85"/>
      <c r="G13" s="85"/>
      <c r="H13" s="91"/>
      <c r="I13" s="90"/>
    </row>
  </sheetData>
  <mergeCells count="19">
    <mergeCell ref="G9:H9"/>
    <mergeCell ref="C9:D9"/>
    <mergeCell ref="G2:H3"/>
    <mergeCell ref="I2:I3"/>
    <mergeCell ref="G4:H4"/>
    <mergeCell ref="G5:H5"/>
    <mergeCell ref="G6:H6"/>
    <mergeCell ref="G7:H7"/>
    <mergeCell ref="C7:D7"/>
    <mergeCell ref="C8:D8"/>
    <mergeCell ref="G8:H8"/>
    <mergeCell ref="C5:D5"/>
    <mergeCell ref="C6:D6"/>
    <mergeCell ref="C4:D4"/>
    <mergeCell ref="A1:I1"/>
    <mergeCell ref="A2:A3"/>
    <mergeCell ref="B2:B3"/>
    <mergeCell ref="C2:D3"/>
    <mergeCell ref="E2:F2"/>
  </mergeCells>
  <dataValidations count="2">
    <dataValidation type="list" allowBlank="1" showInputMessage="1" showErrorMessage="1" prompt="wybierz narzędzie PP" sqref="B4:B9">
      <formula1>skroty_PP</formula1>
    </dataValidation>
    <dataValidation type="list" allowBlank="1" showInputMessage="1" showErrorMessage="1" prompt="wybierz PI" sqref="A4:A9">
      <formula1>skroty_PI</formula1>
    </dataValidation>
  </dataValidations>
  <pageMargins left="0.76" right="0.15748031496062992" top="0.74803149606299213" bottom="0.74803149606299213"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sheetPr>
    <tabColor rgb="FFFFFF00"/>
  </sheetPr>
  <dimension ref="A1:M28"/>
  <sheetViews>
    <sheetView topLeftCell="A25" zoomScale="80" zoomScaleNormal="80" workbookViewId="0">
      <selection activeCell="D33" sqref="D33"/>
    </sheetView>
  </sheetViews>
  <sheetFormatPr defaultRowHeight="15"/>
  <cols>
    <col min="1" max="1" width="5" customWidth="1"/>
    <col min="2" max="2" width="16.140625" customWidth="1"/>
    <col min="3" max="3" width="21.28515625" customWidth="1"/>
    <col min="4" max="4" width="17.85546875" customWidth="1"/>
    <col min="5" max="5" width="14.28515625" customWidth="1"/>
    <col min="6" max="6" width="10.7109375" customWidth="1"/>
    <col min="7" max="7" width="10.42578125" customWidth="1"/>
    <col min="8" max="8" width="17.7109375" customWidth="1"/>
    <col min="9" max="9" width="11.7109375" customWidth="1"/>
    <col min="10" max="10" width="9.85546875" customWidth="1"/>
    <col min="11" max="11" width="34.42578125" customWidth="1"/>
    <col min="12" max="12" width="16" customWidth="1"/>
    <col min="13" max="13" width="16.140625" customWidth="1"/>
  </cols>
  <sheetData>
    <row r="1" spans="1:13" ht="39.75" customHeight="1">
      <c r="A1" s="511" t="s">
        <v>250</v>
      </c>
      <c r="B1" s="511"/>
      <c r="C1" s="511"/>
      <c r="D1" s="511"/>
      <c r="E1" s="511"/>
      <c r="F1" s="511"/>
      <c r="G1" s="511"/>
      <c r="H1" s="511"/>
      <c r="I1" s="511"/>
      <c r="J1" s="511"/>
      <c r="K1" s="511"/>
      <c r="L1" s="511"/>
      <c r="M1" s="511"/>
    </row>
    <row r="2" spans="1:13" ht="75" customHeight="1">
      <c r="A2" s="512" t="s">
        <v>208</v>
      </c>
      <c r="B2" s="512" t="s">
        <v>272</v>
      </c>
      <c r="C2" s="512" t="s">
        <v>249</v>
      </c>
      <c r="D2" s="512" t="s">
        <v>266</v>
      </c>
      <c r="E2" s="513" t="s">
        <v>252</v>
      </c>
      <c r="F2" s="514"/>
      <c r="G2" s="514"/>
      <c r="H2" s="515"/>
      <c r="I2" s="509" t="s">
        <v>258</v>
      </c>
      <c r="J2" s="509" t="s">
        <v>259</v>
      </c>
      <c r="K2" s="509" t="s">
        <v>260</v>
      </c>
      <c r="L2" s="509" t="s">
        <v>255</v>
      </c>
      <c r="M2" s="509" t="s">
        <v>256</v>
      </c>
    </row>
    <row r="3" spans="1:13" ht="30">
      <c r="A3" s="512"/>
      <c r="B3" s="512"/>
      <c r="C3" s="512"/>
      <c r="D3" s="512"/>
      <c r="E3" s="72" t="s">
        <v>253</v>
      </c>
      <c r="F3" s="72" t="s">
        <v>251</v>
      </c>
      <c r="G3" s="100" t="s">
        <v>257</v>
      </c>
      <c r="H3" s="72" t="s">
        <v>254</v>
      </c>
      <c r="I3" s="510"/>
      <c r="J3" s="510"/>
      <c r="K3" s="510"/>
      <c r="L3" s="510"/>
      <c r="M3" s="510"/>
    </row>
    <row r="4" spans="1:13" ht="225" customHeight="1">
      <c r="A4" s="101">
        <v>1</v>
      </c>
      <c r="B4" s="102" t="s">
        <v>312</v>
      </c>
      <c r="C4" s="103" t="s">
        <v>313</v>
      </c>
      <c r="D4" s="102" t="s">
        <v>314</v>
      </c>
      <c r="E4" s="101" t="s">
        <v>174</v>
      </c>
      <c r="F4" s="101" t="s">
        <v>315</v>
      </c>
      <c r="G4" s="101" t="s">
        <v>316</v>
      </c>
      <c r="H4" s="102" t="s">
        <v>317</v>
      </c>
      <c r="I4" s="101">
        <v>2009</v>
      </c>
      <c r="J4" s="101">
        <v>2011</v>
      </c>
      <c r="K4" s="104" t="s">
        <v>318</v>
      </c>
      <c r="L4" s="105">
        <v>2179229.5099999998</v>
      </c>
      <c r="M4" s="105">
        <v>1618496.25</v>
      </c>
    </row>
    <row r="5" spans="1:13" ht="177.75" customHeight="1">
      <c r="A5" s="101">
        <v>2</v>
      </c>
      <c r="B5" s="102" t="s">
        <v>319</v>
      </c>
      <c r="C5" s="103" t="s">
        <v>320</v>
      </c>
      <c r="D5" s="102" t="s">
        <v>321</v>
      </c>
      <c r="E5" s="102" t="s">
        <v>174</v>
      </c>
      <c r="F5" s="102" t="s">
        <v>322</v>
      </c>
      <c r="G5" s="102" t="s">
        <v>323</v>
      </c>
      <c r="H5" s="102" t="s">
        <v>324</v>
      </c>
      <c r="I5" s="102">
        <v>2011</v>
      </c>
      <c r="J5" s="102">
        <v>2013</v>
      </c>
      <c r="K5" s="103" t="s">
        <v>325</v>
      </c>
      <c r="L5" s="106">
        <v>3898076.25</v>
      </c>
      <c r="M5" s="106">
        <v>2659473.88</v>
      </c>
    </row>
    <row r="6" spans="1:13" ht="235.5" customHeight="1">
      <c r="A6" s="101">
        <v>3</v>
      </c>
      <c r="B6" s="102" t="s">
        <v>326</v>
      </c>
      <c r="C6" s="103" t="s">
        <v>327</v>
      </c>
      <c r="D6" s="102" t="s">
        <v>328</v>
      </c>
      <c r="E6" s="102" t="s">
        <v>174</v>
      </c>
      <c r="F6" s="102" t="s">
        <v>315</v>
      </c>
      <c r="G6" s="101" t="s">
        <v>316</v>
      </c>
      <c r="H6" s="102" t="s">
        <v>317</v>
      </c>
      <c r="I6" s="102">
        <v>2012</v>
      </c>
      <c r="J6" s="102">
        <v>2015</v>
      </c>
      <c r="K6" s="103" t="s">
        <v>329</v>
      </c>
      <c r="L6" s="106">
        <v>9173377.1300000008</v>
      </c>
      <c r="M6" s="106">
        <v>5464534.8700000001</v>
      </c>
    </row>
    <row r="7" spans="1:13" ht="390.75" customHeight="1">
      <c r="A7" s="101">
        <v>4</v>
      </c>
      <c r="B7" s="102" t="s">
        <v>330</v>
      </c>
      <c r="C7" s="103" t="s">
        <v>331</v>
      </c>
      <c r="D7" s="102" t="s">
        <v>328</v>
      </c>
      <c r="E7" s="102" t="s">
        <v>174</v>
      </c>
      <c r="F7" s="102" t="s">
        <v>315</v>
      </c>
      <c r="G7" s="101" t="s">
        <v>316</v>
      </c>
      <c r="H7" s="102" t="s">
        <v>317</v>
      </c>
      <c r="I7" s="102">
        <v>2007</v>
      </c>
      <c r="J7" s="102">
        <v>2013</v>
      </c>
      <c r="K7" s="104" t="s">
        <v>332</v>
      </c>
      <c r="L7" s="106">
        <v>12186107.140000001</v>
      </c>
      <c r="M7" s="106">
        <v>8512661.6600000001</v>
      </c>
    </row>
    <row r="8" spans="1:13" ht="297.75" customHeight="1">
      <c r="A8" s="101">
        <v>5</v>
      </c>
      <c r="B8" s="102" t="s">
        <v>333</v>
      </c>
      <c r="C8" s="103" t="s">
        <v>334</v>
      </c>
      <c r="D8" s="102" t="s">
        <v>336</v>
      </c>
      <c r="E8" s="102" t="s">
        <v>174</v>
      </c>
      <c r="F8" s="102" t="s">
        <v>335</v>
      </c>
      <c r="G8" s="102" t="s">
        <v>338</v>
      </c>
      <c r="H8" s="102" t="s">
        <v>337</v>
      </c>
      <c r="I8" s="102">
        <v>2008</v>
      </c>
      <c r="J8" s="102">
        <v>2012</v>
      </c>
      <c r="K8" s="103" t="s">
        <v>339</v>
      </c>
      <c r="L8" s="106">
        <v>58505042.600000001</v>
      </c>
      <c r="M8" s="106">
        <v>25988853.539999999</v>
      </c>
    </row>
    <row r="9" spans="1:13" ht="315.75" customHeight="1">
      <c r="A9" s="107">
        <v>6</v>
      </c>
      <c r="B9" s="107" t="s">
        <v>340</v>
      </c>
      <c r="C9" s="103" t="s">
        <v>341</v>
      </c>
      <c r="D9" s="102" t="s">
        <v>342</v>
      </c>
      <c r="E9" s="102" t="s">
        <v>174</v>
      </c>
      <c r="F9" s="547" t="s">
        <v>343</v>
      </c>
      <c r="G9" s="547"/>
      <c r="H9" s="547"/>
      <c r="I9" s="102">
        <v>2007</v>
      </c>
      <c r="J9" s="102">
        <v>2013</v>
      </c>
      <c r="K9" s="103" t="s">
        <v>344</v>
      </c>
      <c r="L9" s="106">
        <v>6544634.96</v>
      </c>
      <c r="M9" s="106">
        <v>4862745.63</v>
      </c>
    </row>
    <row r="10" spans="1:13" ht="348" customHeight="1">
      <c r="A10" s="107">
        <v>7</v>
      </c>
      <c r="B10" s="102" t="s">
        <v>345</v>
      </c>
      <c r="C10" s="103" t="s">
        <v>346</v>
      </c>
      <c r="D10" s="102" t="s">
        <v>328</v>
      </c>
      <c r="E10" s="102" t="s">
        <v>174</v>
      </c>
      <c r="F10" s="101" t="s">
        <v>315</v>
      </c>
      <c r="G10" s="101" t="s">
        <v>316</v>
      </c>
      <c r="H10" s="102" t="s">
        <v>317</v>
      </c>
      <c r="I10" s="102">
        <v>2013</v>
      </c>
      <c r="J10" s="102">
        <v>2015</v>
      </c>
      <c r="K10" s="103" t="s">
        <v>347</v>
      </c>
      <c r="L10" s="106">
        <v>7322865.7999999998</v>
      </c>
      <c r="M10" s="106">
        <v>4725801.0199999996</v>
      </c>
    </row>
    <row r="11" spans="1:13" ht="246.75" customHeight="1">
      <c r="A11" s="107">
        <v>8</v>
      </c>
      <c r="B11" s="102" t="s">
        <v>348</v>
      </c>
      <c r="C11" s="103" t="s">
        <v>349</v>
      </c>
      <c r="D11" s="102" t="s">
        <v>350</v>
      </c>
      <c r="E11" s="102" t="s">
        <v>174</v>
      </c>
      <c r="F11" s="102" t="s">
        <v>351</v>
      </c>
      <c r="G11" s="102" t="s">
        <v>352</v>
      </c>
      <c r="H11" s="102" t="s">
        <v>356</v>
      </c>
      <c r="I11" s="102">
        <v>2010</v>
      </c>
      <c r="J11" s="102">
        <v>2014</v>
      </c>
      <c r="K11" s="103" t="s">
        <v>353</v>
      </c>
      <c r="L11" s="106">
        <v>60114933.530000001</v>
      </c>
      <c r="M11" s="106">
        <v>44696520.740000002</v>
      </c>
    </row>
    <row r="12" spans="1:13" ht="282.75" customHeight="1">
      <c r="A12" s="107">
        <v>9</v>
      </c>
      <c r="B12" s="102" t="s">
        <v>354</v>
      </c>
      <c r="C12" s="103" t="s">
        <v>355</v>
      </c>
      <c r="D12" s="102" t="s">
        <v>350</v>
      </c>
      <c r="E12" s="102" t="s">
        <v>174</v>
      </c>
      <c r="F12" s="102" t="s">
        <v>351</v>
      </c>
      <c r="G12" s="102" t="s">
        <v>352</v>
      </c>
      <c r="H12" s="102" t="s">
        <v>356</v>
      </c>
      <c r="I12" s="102">
        <v>2009</v>
      </c>
      <c r="J12" s="102">
        <v>2011</v>
      </c>
      <c r="K12" s="103" t="s">
        <v>357</v>
      </c>
      <c r="L12" s="106">
        <v>6810830.5099999998</v>
      </c>
      <c r="M12" s="106">
        <v>2718971.41</v>
      </c>
    </row>
    <row r="13" spans="1:13" ht="283.5" customHeight="1">
      <c r="A13" s="107">
        <v>10</v>
      </c>
      <c r="B13" s="102" t="s">
        <v>358</v>
      </c>
      <c r="C13" s="103" t="s">
        <v>359</v>
      </c>
      <c r="D13" s="102" t="s">
        <v>360</v>
      </c>
      <c r="E13" s="102" t="s">
        <v>174</v>
      </c>
      <c r="F13" s="548" t="s">
        <v>361</v>
      </c>
      <c r="G13" s="549"/>
      <c r="H13" s="550"/>
      <c r="I13" s="102">
        <v>2010</v>
      </c>
      <c r="J13" s="102">
        <v>2010</v>
      </c>
      <c r="K13" s="103" t="s">
        <v>362</v>
      </c>
      <c r="L13" s="106">
        <v>7519691.75</v>
      </c>
      <c r="M13" s="106">
        <v>5164060</v>
      </c>
    </row>
    <row r="14" spans="1:13" ht="409.5">
      <c r="A14" s="107">
        <v>11</v>
      </c>
      <c r="B14" s="102" t="s">
        <v>363</v>
      </c>
      <c r="C14" s="103" t="s">
        <v>364</v>
      </c>
      <c r="D14" s="102" t="s">
        <v>365</v>
      </c>
      <c r="E14" s="102" t="s">
        <v>174</v>
      </c>
      <c r="F14" s="102" t="s">
        <v>351</v>
      </c>
      <c r="G14" s="102" t="s">
        <v>367</v>
      </c>
      <c r="H14" s="102" t="s">
        <v>366</v>
      </c>
      <c r="I14" s="102">
        <v>2016</v>
      </c>
      <c r="J14" s="102">
        <v>2018</v>
      </c>
      <c r="K14" s="103" t="s">
        <v>368</v>
      </c>
      <c r="L14" s="106">
        <v>19000000</v>
      </c>
      <c r="M14" s="106">
        <v>6800000</v>
      </c>
    </row>
    <row r="15" spans="1:13" ht="409.6" customHeight="1">
      <c r="A15" s="107">
        <v>12</v>
      </c>
      <c r="B15" s="108" t="s">
        <v>369</v>
      </c>
      <c r="C15" s="109" t="s">
        <v>370</v>
      </c>
      <c r="D15" s="108" t="s">
        <v>370</v>
      </c>
      <c r="E15" s="108" t="s">
        <v>174</v>
      </c>
      <c r="F15" s="108" t="s">
        <v>315</v>
      </c>
      <c r="G15" s="101" t="s">
        <v>316</v>
      </c>
      <c r="H15" s="102" t="s">
        <v>317</v>
      </c>
      <c r="I15" s="108">
        <v>2016</v>
      </c>
      <c r="J15" s="108">
        <v>2017</v>
      </c>
      <c r="K15" s="108" t="s">
        <v>371</v>
      </c>
      <c r="L15" s="110">
        <v>7300000</v>
      </c>
      <c r="M15" s="110">
        <v>4000000</v>
      </c>
    </row>
    <row r="16" spans="1:13" ht="306" customHeight="1">
      <c r="A16" s="107">
        <v>13</v>
      </c>
      <c r="B16" s="102" t="s">
        <v>372</v>
      </c>
      <c r="C16" s="103" t="s">
        <v>373</v>
      </c>
      <c r="D16" s="102" t="s">
        <v>374</v>
      </c>
      <c r="E16" s="102" t="s">
        <v>174</v>
      </c>
      <c r="F16" s="102" t="s">
        <v>322</v>
      </c>
      <c r="G16" s="102" t="s">
        <v>323</v>
      </c>
      <c r="H16" s="102" t="s">
        <v>324</v>
      </c>
      <c r="I16" s="102">
        <v>2017</v>
      </c>
      <c r="J16" s="102">
        <v>2018</v>
      </c>
      <c r="K16" s="103" t="s">
        <v>375</v>
      </c>
      <c r="L16" s="106">
        <v>4400000</v>
      </c>
      <c r="M16" s="106">
        <v>3400000</v>
      </c>
    </row>
    <row r="17" spans="1:13" ht="246" customHeight="1">
      <c r="A17" s="107">
        <v>14</v>
      </c>
      <c r="B17" s="102" t="s">
        <v>381</v>
      </c>
      <c r="C17" s="102" t="s">
        <v>376</v>
      </c>
      <c r="D17" s="102" t="s">
        <v>377</v>
      </c>
      <c r="E17" s="102" t="s">
        <v>174</v>
      </c>
      <c r="F17" s="102" t="s">
        <v>378</v>
      </c>
      <c r="G17" s="102" t="s">
        <v>379</v>
      </c>
      <c r="H17" s="102" t="s">
        <v>380</v>
      </c>
      <c r="I17" s="102">
        <v>2017</v>
      </c>
      <c r="J17" s="102">
        <v>2018</v>
      </c>
      <c r="K17" s="103" t="s">
        <v>382</v>
      </c>
      <c r="L17" s="106">
        <v>3964023.7</v>
      </c>
      <c r="M17" s="106">
        <v>3369420.14</v>
      </c>
    </row>
    <row r="18" spans="1:13" ht="237.75" customHeight="1">
      <c r="A18" s="551">
        <v>15</v>
      </c>
      <c r="B18" s="553" t="s">
        <v>383</v>
      </c>
      <c r="C18" s="103" t="s">
        <v>384</v>
      </c>
      <c r="D18" s="102" t="s">
        <v>350</v>
      </c>
      <c r="E18" s="102" t="s">
        <v>174</v>
      </c>
      <c r="F18" s="102" t="s">
        <v>351</v>
      </c>
      <c r="G18" s="102" t="s">
        <v>352</v>
      </c>
      <c r="H18" s="102" t="s">
        <v>356</v>
      </c>
      <c r="I18" s="102">
        <v>2016</v>
      </c>
      <c r="J18" s="102">
        <v>2016</v>
      </c>
      <c r="K18" s="103" t="s">
        <v>389</v>
      </c>
      <c r="L18" s="106">
        <v>2000000</v>
      </c>
      <c r="M18" s="106">
        <v>0</v>
      </c>
    </row>
    <row r="19" spans="1:13" ht="151.5" customHeight="1">
      <c r="A19" s="552"/>
      <c r="B19" s="554"/>
      <c r="C19" s="103" t="s">
        <v>385</v>
      </c>
      <c r="D19" s="102" t="s">
        <v>350</v>
      </c>
      <c r="E19" s="102" t="s">
        <v>174</v>
      </c>
      <c r="F19" s="102" t="s">
        <v>351</v>
      </c>
      <c r="G19" s="102" t="s">
        <v>352</v>
      </c>
      <c r="H19" s="102" t="s">
        <v>356</v>
      </c>
      <c r="I19" s="102">
        <v>2016</v>
      </c>
      <c r="J19" s="102">
        <v>2016</v>
      </c>
      <c r="K19" s="103" t="s">
        <v>390</v>
      </c>
      <c r="L19" s="106">
        <v>2000000</v>
      </c>
      <c r="M19" s="106">
        <v>0</v>
      </c>
    </row>
    <row r="20" spans="1:13" ht="129" customHeight="1">
      <c r="A20" s="552"/>
      <c r="B20" s="554"/>
      <c r="C20" s="103" t="s">
        <v>386</v>
      </c>
      <c r="D20" s="102" t="s">
        <v>328</v>
      </c>
      <c r="E20" s="102" t="s">
        <v>174</v>
      </c>
      <c r="F20" s="108" t="s">
        <v>315</v>
      </c>
      <c r="G20" s="101" t="s">
        <v>391</v>
      </c>
      <c r="H20" s="111" t="s">
        <v>392</v>
      </c>
      <c r="I20" s="102">
        <v>2016</v>
      </c>
      <c r="J20" s="102">
        <v>2016</v>
      </c>
      <c r="K20" s="103" t="s">
        <v>393</v>
      </c>
      <c r="L20" s="106">
        <v>2000000</v>
      </c>
      <c r="M20" s="106">
        <v>0</v>
      </c>
    </row>
    <row r="21" spans="1:13" ht="114" customHeight="1">
      <c r="A21" s="552"/>
      <c r="B21" s="554"/>
      <c r="C21" s="103" t="s">
        <v>387</v>
      </c>
      <c r="D21" s="102" t="s">
        <v>328</v>
      </c>
      <c r="E21" s="102" t="s">
        <v>174</v>
      </c>
      <c r="F21" s="108" t="s">
        <v>315</v>
      </c>
      <c r="G21" s="101" t="s">
        <v>391</v>
      </c>
      <c r="H21" s="111" t="s">
        <v>392</v>
      </c>
      <c r="I21" s="102">
        <v>2016</v>
      </c>
      <c r="J21" s="102">
        <v>2016</v>
      </c>
      <c r="K21" s="103" t="s">
        <v>393</v>
      </c>
      <c r="L21" s="106">
        <v>2000000</v>
      </c>
      <c r="M21" s="106">
        <v>0</v>
      </c>
    </row>
    <row r="22" spans="1:13" ht="116.25" customHeight="1">
      <c r="A22" s="552"/>
      <c r="B22" s="554"/>
      <c r="C22" s="103" t="s">
        <v>388</v>
      </c>
      <c r="D22" s="102" t="s">
        <v>328</v>
      </c>
      <c r="E22" s="102" t="s">
        <v>174</v>
      </c>
      <c r="F22" s="108" t="s">
        <v>315</v>
      </c>
      <c r="G22" s="101" t="s">
        <v>391</v>
      </c>
      <c r="H22" s="111" t="s">
        <v>392</v>
      </c>
      <c r="I22" s="102">
        <v>2016</v>
      </c>
      <c r="J22" s="102">
        <v>2016</v>
      </c>
      <c r="K22" s="103" t="s">
        <v>393</v>
      </c>
      <c r="L22" s="106">
        <v>1000000</v>
      </c>
      <c r="M22" s="106">
        <v>0</v>
      </c>
    </row>
    <row r="23" spans="1:13" ht="221.25" customHeight="1">
      <c r="A23" s="112">
        <v>16</v>
      </c>
      <c r="B23" s="112" t="s">
        <v>312</v>
      </c>
      <c r="C23" s="113" t="s">
        <v>313</v>
      </c>
      <c r="D23" s="112" t="s">
        <v>328</v>
      </c>
      <c r="E23" s="112" t="s">
        <v>402</v>
      </c>
      <c r="F23" s="112" t="s">
        <v>315</v>
      </c>
      <c r="G23" s="112" t="s">
        <v>403</v>
      </c>
      <c r="H23" s="112" t="s">
        <v>404</v>
      </c>
      <c r="I23" s="112">
        <v>2009</v>
      </c>
      <c r="J23" s="112">
        <v>2011</v>
      </c>
      <c r="K23" s="114" t="s">
        <v>318</v>
      </c>
      <c r="L23" s="112" t="s">
        <v>405</v>
      </c>
      <c r="M23" s="112" t="s">
        <v>406</v>
      </c>
    </row>
    <row r="24" spans="1:13" ht="225">
      <c r="A24" s="112">
        <v>17</v>
      </c>
      <c r="B24" s="112" t="s">
        <v>326</v>
      </c>
      <c r="C24" s="113" t="s">
        <v>327</v>
      </c>
      <c r="D24" s="112" t="s">
        <v>328</v>
      </c>
      <c r="E24" s="112" t="s">
        <v>402</v>
      </c>
      <c r="F24" s="112" t="s">
        <v>315</v>
      </c>
      <c r="G24" s="112" t="s">
        <v>403</v>
      </c>
      <c r="H24" s="112" t="s">
        <v>404</v>
      </c>
      <c r="I24" s="112">
        <v>2012</v>
      </c>
      <c r="J24" s="112">
        <v>2015</v>
      </c>
      <c r="K24" s="114" t="s">
        <v>329</v>
      </c>
      <c r="L24" s="112" t="s">
        <v>407</v>
      </c>
      <c r="M24" s="112" t="s">
        <v>408</v>
      </c>
    </row>
    <row r="25" spans="1:13" ht="165">
      <c r="A25" s="112">
        <v>18</v>
      </c>
      <c r="B25" s="112" t="s">
        <v>319</v>
      </c>
      <c r="C25" s="113" t="s">
        <v>320</v>
      </c>
      <c r="D25" s="112" t="s">
        <v>409</v>
      </c>
      <c r="E25" s="112" t="s">
        <v>402</v>
      </c>
      <c r="F25" s="115" t="s">
        <v>322</v>
      </c>
      <c r="G25" s="112" t="s">
        <v>323</v>
      </c>
      <c r="H25" s="112" t="s">
        <v>410</v>
      </c>
      <c r="I25" s="112">
        <v>2011</v>
      </c>
      <c r="J25" s="112">
        <v>2013</v>
      </c>
      <c r="K25" s="114" t="s">
        <v>325</v>
      </c>
      <c r="L25" s="112" t="s">
        <v>411</v>
      </c>
      <c r="M25" s="112" t="s">
        <v>412</v>
      </c>
    </row>
    <row r="26" spans="1:13" ht="156" customHeight="1">
      <c r="A26" s="186">
        <v>19</v>
      </c>
      <c r="B26" s="187" t="s">
        <v>548</v>
      </c>
      <c r="C26" s="187" t="s">
        <v>537</v>
      </c>
      <c r="D26" s="187" t="s">
        <v>538</v>
      </c>
      <c r="E26" s="112" t="s">
        <v>402</v>
      </c>
      <c r="F26" s="183" t="s">
        <v>540</v>
      </c>
      <c r="G26" s="183" t="s">
        <v>542</v>
      </c>
      <c r="H26" s="183" t="s">
        <v>541</v>
      </c>
      <c r="I26" s="186">
        <v>2016</v>
      </c>
      <c r="J26" s="186">
        <v>2016</v>
      </c>
      <c r="K26" s="187" t="s">
        <v>539</v>
      </c>
      <c r="L26" s="185">
        <v>6000</v>
      </c>
      <c r="M26" s="185">
        <v>0</v>
      </c>
    </row>
    <row r="27" spans="1:13" ht="143.25" customHeight="1">
      <c r="A27" s="188">
        <v>20</v>
      </c>
      <c r="B27" s="187" t="s">
        <v>548</v>
      </c>
      <c r="C27" s="189" t="s">
        <v>543</v>
      </c>
      <c r="D27" s="112" t="s">
        <v>544</v>
      </c>
      <c r="E27" s="112" t="s">
        <v>402</v>
      </c>
      <c r="F27" s="186" t="s">
        <v>315</v>
      </c>
      <c r="G27" s="186" t="s">
        <v>403</v>
      </c>
      <c r="H27" s="186" t="s">
        <v>546</v>
      </c>
      <c r="I27" s="186">
        <v>2014</v>
      </c>
      <c r="J27" s="186">
        <v>2016</v>
      </c>
      <c r="K27" s="190" t="s">
        <v>545</v>
      </c>
      <c r="L27" s="185">
        <v>699640</v>
      </c>
      <c r="M27" s="185">
        <v>0</v>
      </c>
    </row>
    <row r="28" spans="1:13" ht="111" customHeight="1">
      <c r="A28" s="188">
        <v>21</v>
      </c>
      <c r="B28" s="187" t="s">
        <v>547</v>
      </c>
      <c r="C28" s="186" t="s">
        <v>549</v>
      </c>
      <c r="D28" s="112" t="s">
        <v>550</v>
      </c>
      <c r="E28" s="112" t="s">
        <v>402</v>
      </c>
      <c r="F28" s="186" t="s">
        <v>551</v>
      </c>
      <c r="G28" s="191" t="s">
        <v>553</v>
      </c>
      <c r="H28" s="192" t="s">
        <v>552</v>
      </c>
      <c r="I28" s="186">
        <v>2015</v>
      </c>
      <c r="J28" s="186">
        <v>2015</v>
      </c>
      <c r="K28" s="184" t="s">
        <v>554</v>
      </c>
      <c r="L28" s="185">
        <v>6990</v>
      </c>
      <c r="M28" s="185">
        <v>0</v>
      </c>
    </row>
  </sheetData>
  <mergeCells count="15">
    <mergeCell ref="F9:H9"/>
    <mergeCell ref="F13:H13"/>
    <mergeCell ref="A18:A22"/>
    <mergeCell ref="B18:B22"/>
    <mergeCell ref="A1:M1"/>
    <mergeCell ref="A2:A3"/>
    <mergeCell ref="B2:B3"/>
    <mergeCell ref="C2:C3"/>
    <mergeCell ref="D2:D3"/>
    <mergeCell ref="E2:H2"/>
    <mergeCell ref="I2:I3"/>
    <mergeCell ref="J2:J3"/>
    <mergeCell ref="K2:K3"/>
    <mergeCell ref="L2:L3"/>
    <mergeCell ref="M2:M3"/>
  </mergeCells>
  <pageMargins left="0.27559055118110237" right="0.15748031496062992" top="0.23" bottom="0.15748031496062992" header="0.31496062992125984"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15</vt:i4>
      </vt:variant>
    </vt:vector>
  </HeadingPairs>
  <TitlesOfParts>
    <vt:vector size="24" baseType="lpstr">
      <vt:lpstr>Informacje ogólne</vt:lpstr>
      <vt:lpstr>Konkurs</vt:lpstr>
      <vt:lpstr>Kryteria </vt:lpstr>
      <vt:lpstr>RPZ</vt:lpstr>
      <vt:lpstr>Projekt pozakonkursowy</vt:lpstr>
      <vt:lpstr>ZAŁ. 1</vt:lpstr>
      <vt:lpstr>Kryteria_pozakonkursowy</vt:lpstr>
      <vt:lpstr>Planowane działania</vt:lpstr>
      <vt:lpstr>zalacznik.1</vt:lpstr>
      <vt:lpstr>CT</vt:lpstr>
      <vt:lpstr>fundusz</vt:lpstr>
      <vt:lpstr>narzedzia_PP_cale</vt:lpstr>
      <vt:lpstr>'Informacje ogólne'!Obszar_wydruku</vt:lpstr>
      <vt:lpstr>Konkurs!Obszar_wydruku</vt:lpstr>
      <vt:lpstr>'Kryteria '!Obszar_wydruku</vt:lpstr>
      <vt:lpstr>'Planowane działania'!Obszar_wydruku</vt:lpstr>
      <vt:lpstr>'Projekt pozakonkursowy'!Obszar_wydruku</vt:lpstr>
      <vt:lpstr>RPZ!Obszar_wydruku</vt:lpstr>
      <vt:lpstr>'ZAŁ. 1'!Obszar_wydruku</vt:lpstr>
      <vt:lpstr>PI</vt:lpstr>
      <vt:lpstr>Programy</vt:lpstr>
      <vt:lpstr>skroty_PI</vt:lpstr>
      <vt:lpstr>skroty_PP</vt:lpstr>
      <vt:lpstr>wojewodztwa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gnieszka</cp:lastModifiedBy>
  <cp:lastPrinted>2016-06-28T06:16:16Z</cp:lastPrinted>
  <dcterms:created xsi:type="dcterms:W3CDTF">2016-03-29T09:23:06Z</dcterms:created>
  <dcterms:modified xsi:type="dcterms:W3CDTF">2016-07-14T08:44:30Z</dcterms:modified>
</cp:coreProperties>
</file>