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plik tymczasowy - strona internetowa\Tryb obiegowy\Uchwala Nr 73_2016_PD Podkarpackie\"/>
    </mc:Choice>
  </mc:AlternateContent>
  <bookViews>
    <workbookView xWindow="0" yWindow="0" windowWidth="19320" windowHeight="8445" tabRatio="769" activeTab="1"/>
  </bookViews>
  <sheets>
    <sheet name="Informacje ogólne" sheetId="2" r:id="rId1"/>
    <sheet name="Konkurs 9a RPO WPK.6.K.1 " sheetId="19" r:id="rId2"/>
    <sheet name="Kryteria 9a RPO WPK.6.K.1" sheetId="22" r:id="rId3"/>
    <sheet name="Planowane działania" sheetId="6" r:id="rId4"/>
    <sheet name="ZAŁ. 1" sheetId="7" r:id="rId5"/>
  </sheets>
  <externalReferences>
    <externalReference r:id="rId6"/>
    <externalReference r:id="rId7"/>
    <externalReference r:id="rId8"/>
  </externalReferences>
  <definedNames>
    <definedName name="CT" localSheetId="1">'[1]Informacje ogólne'!$K$118:$K$121</definedName>
    <definedName name="CT" localSheetId="2">'[1]Informacje ogólne'!$K$118:$K$121</definedName>
    <definedName name="CT">'Informacje ogólne'!$K$117:$K$120</definedName>
    <definedName name="fundusz" localSheetId="1">'Konkurs 9a RPO WPK.6.K.1 '!$N$58:$N$59</definedName>
    <definedName name="fundusz" localSheetId="2">'[1]Konkurs 2 9a '!$N$58:$N$59</definedName>
    <definedName name="fundusz">#REF!</definedName>
    <definedName name="lata">[2]słownik!$B$2:$B$10</definedName>
    <definedName name="miesiąceKwartały">[2]słownik!$D$2:$D$17</definedName>
    <definedName name="narzedzia_PP_cale" localSheetId="1">'[1]Informacje ogólne'!$M$123:$M$159</definedName>
    <definedName name="narzedzia_PP_cale" localSheetId="2">'[1]Informacje ogólne'!$M$123:$M$159</definedName>
    <definedName name="narzedzia_PP_cale">'Informacje ogólne'!$M$122:$M$158</definedName>
    <definedName name="_xlnm.Print_Area" localSheetId="0">'Informacje ogólne'!$A$1:$J$30</definedName>
    <definedName name="_xlnm.Print_Area" localSheetId="1">'Konkurs 9a RPO WPK.6.K.1 '!$A$1:$I$54</definedName>
    <definedName name="_xlnm.Print_Area" localSheetId="2">'Kryteria 9a RPO WPK.6.K.1'!$A$1:$E$47</definedName>
    <definedName name="_xlnm.Print_Area" localSheetId="3">'Planowane działania'!$A$1:$I$20</definedName>
    <definedName name="_xlnm.Print_Area" localSheetId="4">'ZAŁ. 1'!$A$1:$M$15</definedName>
    <definedName name="PI" localSheetId="1">'[1]Informacje ogólne'!$N$98:$N$103</definedName>
    <definedName name="PI" localSheetId="2">'[1]Informacje ogólne'!$N$98:$N$103</definedName>
    <definedName name="PI">'Informacje ogólne'!$N$97:$N$102</definedName>
    <definedName name="prog_oper">[2]słownik!$W$2:$W$19</definedName>
    <definedName name="Programy" localSheetId="1">'[1]Informacje ogólne'!$K$98:$K$115</definedName>
    <definedName name="Programy" localSheetId="2">'[1]Informacje ogólne'!$K$98:$K$115</definedName>
    <definedName name="Programy">'Informacje ogólne'!$K$97:$K$114</definedName>
    <definedName name="skroty_PI" localSheetId="1">'[1]Informacje ogólne'!$N$105:$N$110</definedName>
    <definedName name="skroty_PI" localSheetId="2">'[1]Informacje ogólne'!$N$105:$N$110</definedName>
    <definedName name="skroty_PI">'Informacje ogólne'!$N$104:$N$109</definedName>
    <definedName name="skroty_PP" localSheetId="1">'[1]Informacje ogólne'!$K$123:$K$159</definedName>
    <definedName name="skroty_PP" localSheetId="2">'[1]Informacje ogólne'!$K$123:$K$159</definedName>
    <definedName name="skroty_PP">'Informacje ogólne'!$K$122:$K$158</definedName>
    <definedName name="terytPowiaty">'Informacje ogólne'!$G$87:$H$465</definedName>
    <definedName name="terytPowiatyPowiat">[3]SLOWNIKI!$E$2:$E$380</definedName>
    <definedName name="wojewodztwa" localSheetId="1">'Konkurs 9a RPO WPK.6.K.1 '!$M$56:$M$72</definedName>
    <definedName name="wojewodztwa" localSheetId="2">'[1]Konkurs 2 9a '!$M$56:$M$72</definedName>
    <definedName name="wojewodztwa">#REF!</definedName>
  </definedNames>
  <calcPr calcId="152511"/>
</workbook>
</file>

<file path=xl/calcChain.xml><?xml version="1.0" encoding="utf-8"?>
<calcChain xmlns="http://schemas.openxmlformats.org/spreadsheetml/2006/main">
  <c r="F11" i="6" l="1"/>
  <c r="C38" i="19"/>
  <c r="H12" i="2"/>
  <c r="F10" i="6"/>
  <c r="F8" i="6" l="1"/>
  <c r="F9" i="6"/>
  <c r="F7" i="6"/>
  <c r="E4" i="6"/>
  <c r="F4" i="6" s="1"/>
</calcChain>
</file>

<file path=xl/sharedStrings.xml><?xml version="1.0" encoding="utf-8"?>
<sst xmlns="http://schemas.openxmlformats.org/spreadsheetml/2006/main" count="1316" uniqueCount="1189">
  <si>
    <t>województwo</t>
  </si>
  <si>
    <t>powiat</t>
  </si>
  <si>
    <t>Priorytet Inwestycyjny</t>
  </si>
  <si>
    <t>Czy wymagana jest fiszka Regionalnego Programu Zdrowotnego</t>
  </si>
  <si>
    <t>INFORMACJE OGÓLNE</t>
  </si>
  <si>
    <t>Planowana alokacja [PLN]</t>
  </si>
  <si>
    <t>Wartość docelowa</t>
  </si>
  <si>
    <t>Nr narzędzia w Policy Paper</t>
  </si>
  <si>
    <t>Opis konkursu, zakres wsparcia</t>
  </si>
  <si>
    <t>Opis zgodności konkursu z mapami potrzeb zdrowotnych</t>
  </si>
  <si>
    <t>inne</t>
  </si>
  <si>
    <t>Cel zgodnie z Policy Paper</t>
  </si>
  <si>
    <t>Planowane dofinansowanie UE [%]</t>
  </si>
  <si>
    <t>Planowana całkowita alokacja [PLN]</t>
  </si>
  <si>
    <t>Planowane dofinansowanie UE [PLN]</t>
  </si>
  <si>
    <t>Kryteria wyboru projektów</t>
  </si>
  <si>
    <t>KRYTERIA WYBORU PROJEKTÓW</t>
  </si>
  <si>
    <t>Planowany termin 
rozpoczęcia naboru</t>
  </si>
  <si>
    <t>Program Operacyjny</t>
  </si>
  <si>
    <t>Dane kontaktowe osoby (osób) w instytucji składającej Plan działań do kontaktów roboczych (imię i nazwisko, komórka organizacyjna, stanowisko, tel., e-mail)</t>
  </si>
  <si>
    <t>Nr Priorytetu Inwestycyjnego</t>
  </si>
  <si>
    <t>WYKAZ DZIAŁAŃ OPISANYCH W PD</t>
  </si>
  <si>
    <t>Nr konkursu w PD/
Nr projektu pozakonkursowego  w PD</t>
  </si>
  <si>
    <t>Przedmiot konkursu/ Tytuł projektu pozakonkursowego</t>
  </si>
  <si>
    <t xml:space="preserve"> wkład UE</t>
  </si>
  <si>
    <t>wkład krajowy</t>
  </si>
  <si>
    <t>Planowany termin ogłoszenia konkursu/ złożenia wniosku o dofinansowanie dla projektu pozakonkursowego</t>
  </si>
  <si>
    <t>FISZKA KONKURSOWA</t>
  </si>
  <si>
    <t>Działanie</t>
  </si>
  <si>
    <t>INFORMACJE O KONKURSIE</t>
  </si>
  <si>
    <t>Narzędzie 
zgodnie z Policy Paper</t>
  </si>
  <si>
    <t>Fundusz</t>
  </si>
  <si>
    <t>Cel Tematyczny</t>
  </si>
  <si>
    <t>Poddziałanie</t>
  </si>
  <si>
    <t xml:space="preserve">Planowany termin 
ogłoszenia </t>
  </si>
  <si>
    <t>RRRR</t>
  </si>
  <si>
    <t>KW</t>
  </si>
  <si>
    <t>Tytuł konkursu</t>
  </si>
  <si>
    <t>NIE</t>
  </si>
  <si>
    <t>ogólnopolski</t>
  </si>
  <si>
    <t>dolnośląskie</t>
  </si>
  <si>
    <t>kujawsko-pomorskie</t>
  </si>
  <si>
    <t>PI 2c Wzmocnienie zastosowań TIK dla e-administracji, e-uczenia się, e-włączenia społecznego, e-kultury i e-zdrowia</t>
  </si>
  <si>
    <t>PI 8vi Aktywne i zdrowe starzenie się</t>
  </si>
  <si>
    <t>PI 9iv Ułatwianie dostępu do przystępnych cenowo, trwałych oraz wysokiej jakości usług, w tym opieki zdrowotnej i usług socjalnych świadczonych w interesie ogólnym</t>
  </si>
  <si>
    <t>PI 10ii Poprawa jakości, skuteczności i dostępności szkolnictw wyższego oraz kształcenia na poziomie równoważnym w celu zwiększenia udziału i poziomu osiągnięć, zwłaszcza w przypadku grup w niekorzystnej sytuacji</t>
  </si>
  <si>
    <t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t>
  </si>
  <si>
    <t>CT2 Zwiększenie dostępności, stopnia wykorzystania i jakości technologii informacyjno-komunikacyjnych</t>
  </si>
  <si>
    <t>CT8 Promowanie trwałego i wysokiej jakości zatrudnienia oraz wsparcie mobilności pracowników</t>
  </si>
  <si>
    <t>CT9 Promowanie włączenia społecznego, walka z ubóstwem i wszelką dyskryminacją</t>
  </si>
  <si>
    <t>CT 10 Inwestowanie w kształcenie, szkolenie oraz szkolenie zawodowe na rzecz zdobywania umiejętności i uczenia się przez całe życie</t>
  </si>
  <si>
    <t>Narzędzie 1</t>
  </si>
  <si>
    <t>Narzędzie 2</t>
  </si>
  <si>
    <t>Narzędzie 3</t>
  </si>
  <si>
    <t>Narzędzie 4</t>
  </si>
  <si>
    <t>Narzędzie 5</t>
  </si>
  <si>
    <t>Narzędzie 6</t>
  </si>
  <si>
    <t>Narzędzie 7</t>
  </si>
  <si>
    <t>Narzędzie 8</t>
  </si>
  <si>
    <t>Narzędzie 9</t>
  </si>
  <si>
    <t>Narzędzie 10</t>
  </si>
  <si>
    <t>Narzędzie 11</t>
  </si>
  <si>
    <t>Narzędzie 12</t>
  </si>
  <si>
    <t>Narzędzie 13</t>
  </si>
  <si>
    <t>Narzędzie 14</t>
  </si>
  <si>
    <t>Narzędzie 15</t>
  </si>
  <si>
    <t>Narzędzie 16</t>
  </si>
  <si>
    <t>Narzędzie 17</t>
  </si>
  <si>
    <t>Narzędzie 18</t>
  </si>
  <si>
    <t>Narzędzie 19</t>
  </si>
  <si>
    <t>Narzędzie 20</t>
  </si>
  <si>
    <t>Narzędzie 21</t>
  </si>
  <si>
    <t>Narzędzie 22</t>
  </si>
  <si>
    <t>Narzędzie 23</t>
  </si>
  <si>
    <t>Narzędzie 24</t>
  </si>
  <si>
    <t>Narzędzie 25</t>
  </si>
  <si>
    <t>Narzędzie 26</t>
  </si>
  <si>
    <t>Narzędzie 27</t>
  </si>
  <si>
    <t>Narzędzie 28</t>
  </si>
  <si>
    <t>Narzędzie 29</t>
  </si>
  <si>
    <t>Narzędzie 30</t>
  </si>
  <si>
    <t>Narzędzie 31</t>
  </si>
  <si>
    <t>Narzędzie 32</t>
  </si>
  <si>
    <t>Narzędzie 33</t>
  </si>
  <si>
    <t>Narzędzie 34</t>
  </si>
  <si>
    <t>Narzędzie 35</t>
  </si>
  <si>
    <t>Narzędzie 36</t>
  </si>
  <si>
    <t>Narzędzie 37</t>
  </si>
  <si>
    <t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t>
  </si>
  <si>
    <t>Narzędzie 2 Wdrożenie projektów profilaktycznych dotyczących chorób będących istotnym problemem zdrowotnym regionu [R]</t>
  </si>
  <si>
    <t>Narzędzie 3 Wdrożenie programów rehabilitacji medycznej ułatwiających powroty do pracy [R]</t>
  </si>
  <si>
    <t>Narzędzie 4 Wdrożenie programów ukierunkowanych na eliminowanie zdrowotnych czynników ryzyka w miejscu pracy [R]</t>
  </si>
  <si>
    <t>Narzędzie 5 Rozwój profilaktyki nowotworowej w kierunku wykrywania raka jelita grubego, szyjki macicy i raka piersi [R]</t>
  </si>
  <si>
    <t>Narzędzie 6 Utworzenie nowych SOR powstałych od podstaw lub na bazie istniejących izb przyjęć ze szczególnym uwzględnieniem stanowisk wstępnej intensywnej terapii (roboty budowlane, doposażenie) [C]</t>
  </si>
  <si>
    <t>Narzędzie 7 Wsparcie istniejących SOR, ze szczególnym uwzględnieniem stanowisk wstępnej intensywnej terapii (roboty budowlane, doposażenie) [C]</t>
  </si>
  <si>
    <t>Narzędzie 8 Modernizacja istniejących CU (roboty budowalne, doposażenie) [C]</t>
  </si>
  <si>
    <t>Narzędzie 9 Utworzenie nowych CU (roboty budowlane, doposażenie) [C]</t>
  </si>
  <si>
    <t>Narzędzie 10 Budowa lub remont całodobowych lotnisk lub lądowisk dla śmigłowców przy jednostkach organizacyjnych szpitali wyspecjalizowanych w zakresie udzielania świadczeń zdrowotnych niezbędnych dla ratownictwa medycznego (roboty budowlane, doposażenie) [C]</t>
  </si>
  <si>
    <t>Narzędzie 11 Wsparcie baz Lotniczego Pogotowia Ratunkowego (roboty budowlane, doposażenie oraz wyposażenie śmigłowców ratowniczych w sprzęt umożliwiający loty w trudnych warunkach atmosferycznych i w nocy) [C]</t>
  </si>
  <si>
    <t>Narzędzie 12 Wsparcie ponadregionalnych podmiotów leczniczych udzielających świadczeń zdrowotnych stacjonarnych i całodobowych na rzecz osób dorosłych, dedykowanych chorobom, które są istotną przyczyną dezaktywizacji zawodowej (roboty budowlane, doposażenie) [C]</t>
  </si>
  <si>
    <t>Narzędzie 13 Wsparcie regionalnych podmiotów leczniczych udzielających świadczeń zdrowotnych na rzecz osób dorosłych, dedykowanych chorobom, które są istotną przyczyną dezaktywizacji zawodowej (roboty budowalne, doposażenie) [R]</t>
  </si>
  <si>
    <t>Narzędzie 14 Wsparcie regionalnych podmiotów leczniczych udzielających świadczeń zdrowotnych na rzecz osób dorosłych, ukierunkowanych na specyficzne dla regionu grupy chorób, które są istotną przyczyną dezaktywizacji zawodowej (roboty budowlane, doposażenie) [R]</t>
  </si>
  <si>
    <t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t>
  </si>
  <si>
    <t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t>
  </si>
  <si>
    <t>Narzędzie 17 Wsparcie podmiotów leczniczych udzielających świadczeń zdrowotnych w zakresie geriatrii, opieki długoterminowej oraz opieki paliatywnej i hospicyjnej (roboty budowlane, doposażenie) [R]</t>
  </si>
  <si>
    <t>Narzędzie 18 Wsparcie deinstytucjonalizacji opieki nad osobami zależnymi, w szczególności poprzez rozwój alternatywnych form opieki nad osobami niesamodzielnymi ( w tym osobami starszymi) [C oraz R]</t>
  </si>
  <si>
    <t>Narzędzie 19 Wdrożenie programów wczesnego wykrywania wad rozwojowych i rehabilitacji dzieci zagrożonych niepełnosprawnością i niepełnosprawnych [R]</t>
  </si>
  <si>
    <t>Narzędzie 20 Działania projakościowe dedykowane podmiotom leczniczym, które świadczą szpitalne usługi medyczne [C]</t>
  </si>
  <si>
    <t>Narzędzie 21 Działania projakościowe dedykowane podmiotom świadczącym podstawowa opiekę zdrowotną [C]</t>
  </si>
  <si>
    <t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t>
  </si>
  <si>
    <t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t>
  </si>
  <si>
    <t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t>
  </si>
  <si>
    <t>Narzędzie 25 Działania na rzecz rozwoju dialogu społecznego oraz idei społecznej odpowiedzialności instytucji systemu ochrony zdrowia, poprzez m. in. wsparcie współpracy administracji systemu ochrony zdrowia z organizacjami pacjenckimi [C]</t>
  </si>
  <si>
    <t>Narzędzie 26 Upowszechnienie wymiany elektronicznej dokumentacji medycznej [C i R]</t>
  </si>
  <si>
    <t>Narzędzie 27 Upowszechnienie wymiany telemedycyny [C i R]</t>
  </si>
  <si>
    <t>Narzędzie 28 Upowszechnienie wykorzystania systemów rejestrowych i systemów klasyfikacji medycznych [C]</t>
  </si>
  <si>
    <t>Narzędzie 29 Udostępnianie informatycznych narzędzi wsparcia efektywnego zarządzania ochrony zdrowia [C]</t>
  </si>
  <si>
    <t>Narzędzie 30 Poprawa kompetencji cyfrowych świadczeniodawców i świadczeniobiorców [C]</t>
  </si>
  <si>
    <t>Narzędzie 31 Wsparcie rozwoju prac B+R+I w obszarze zdrowia {C i R]</t>
  </si>
  <si>
    <t>Narzędzie 32 Realizacja programów rozwojowych dla uczelni medycznych uczestniczących w procesie praktycznego kształcenia studentów, w tym tworzenie centrów symulacji medycznej [C]</t>
  </si>
  <si>
    <t>Narzędzie 33 Realizacja programów rozwojowych dla uczelni medycznych uczestniczących w procesie kształcenia pielęgniarek i położnych ukierunkowanych na zwiększenie liczby absolwentów ww. kierunków [C]</t>
  </si>
  <si>
    <t>Narzędzie 34 Kształcenie specjalizacyjne lekarzy w dziedzinach istotnych z punktu widzenia potrzeb epidemiologiczno-demograficznych kraju [C]</t>
  </si>
  <si>
    <t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t>
  </si>
  <si>
    <t>Narzędzie 36 Kształcenie podyplomowe pielęgniarek i położnych w obszarach związanych z potrzebami epidemiologiczno-demograficznymi [C]</t>
  </si>
  <si>
    <t>Narzędzie 37 Doskonalenie zawodowe pracowników innych zawodów istotnych z punktu widzenia funkcjonowania systemu ochrony zdrowia w obszarach istotnych dla zaspokojenia potrzeb epidemiologiczno-demograficznych [C]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</si>
  <si>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</si>
  <si>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</si>
  <si>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</si>
  <si>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</si>
  <si>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</si>
  <si>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</si>
  <si>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</si>
  <si>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</si>
  <si>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</si>
  <si>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ślaskie</t>
  </si>
  <si>
    <t>świętokrzyskie</t>
  </si>
  <si>
    <t>warmińsko-mazurskie</t>
  </si>
  <si>
    <t>wielkopolskie</t>
  </si>
  <si>
    <t>zachodniopomorskie</t>
  </si>
  <si>
    <t>EFRR</t>
  </si>
  <si>
    <t>EFS</t>
  </si>
  <si>
    <t>Nazwa Programu Operacyjnego</t>
  </si>
  <si>
    <t>Wersja Planu działań (dalej PD) [nr wersji/RRRR]</t>
  </si>
  <si>
    <t>PI 2c</t>
  </si>
  <si>
    <t>PI 8vi</t>
  </si>
  <si>
    <t>PI 9a</t>
  </si>
  <si>
    <t>PI 9iv</t>
  </si>
  <si>
    <t>PI 10ii</t>
  </si>
  <si>
    <t>PI 10iii</t>
  </si>
  <si>
    <t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t>
  </si>
  <si>
    <t>Oś priorytetowa</t>
  </si>
  <si>
    <t>Wskaźniki</t>
  </si>
  <si>
    <t>Rodzaj 
[produktu/rezultatu]</t>
  </si>
  <si>
    <t>Nr konkursu w Planie Działań</t>
  </si>
  <si>
    <t>regionalny</t>
  </si>
  <si>
    <t>Nazwa wskaźnika</t>
  </si>
  <si>
    <t>Szacowana wartość osiągnięta dzięki realizacji konkursu</t>
  </si>
  <si>
    <t>TAK (jeśli TAK, wypełnij również arkusz RPZ)</t>
  </si>
  <si>
    <t>REKOMENDACJE KOMITETU STERUJĄCEGO</t>
  </si>
  <si>
    <t>Opis zgodności kryterium z rekomendacją</t>
  </si>
  <si>
    <t>Lp.</t>
  </si>
  <si>
    <t>POZOSTAŁE KRYTERIA PROPONOWANE PRZEZ IZ/IP</t>
  </si>
  <si>
    <t>Uwagi</t>
  </si>
  <si>
    <t>Program Operacyjny Wiedza, Edukacja, Rozwój</t>
  </si>
  <si>
    <t>Program Operacyjny Infrastruktura i Środowisko na lata 2014 - 2020</t>
  </si>
  <si>
    <t>Regionalny Program Operacyjny Województwa Dolnośląskiego na lata 2014 - 2020</t>
  </si>
  <si>
    <t>Regionalny Program Operacyjny Województwa Kujawsko-Pomorskiego na lata 2014 - 2020</t>
  </si>
  <si>
    <t>Regionalny Program Operacyjny Województwa Lubelskiego na lata 2014 - 2020</t>
  </si>
  <si>
    <t>Regionalny Program Operacyjny Województwa Lubuskiego na lata 2014 - 2020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</si>
  <si>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</si>
  <si>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</si>
  <si>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</si>
  <si>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</si>
  <si>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</si>
  <si>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</si>
  <si>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</si>
  <si>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</si>
  <si>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</si>
  <si>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</si>
  <si>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Regionalny Program Operacyjny Województwa Wielkopolskiego na lata 2014 - 2020</t>
  </si>
  <si>
    <t>Regionalny Program Operacyjny Województwa Zachodniopomorskiego na lata 2014 - 2020</t>
  </si>
  <si>
    <t>A. Rozwój profilaktyki zdrowotnej, diagnostyki i medycyny naprawczej ukierunkowany na główne problemy epidemiologiczne w Polsce</t>
  </si>
  <si>
    <t>B. Przeciwdziałanie negatywnym trendom demograficznym poprzez rozwój opieki nad matką i dzieckiem oraz osobami starszymi</t>
  </si>
  <si>
    <t>C. Poprawa efektywności i organizacji systemu opieki zdrowotnej w kontekście zmieniającej się sytuacji demograficznej i epidemiologicznej oraz wspieranie badań naukowych, rozwoju technologicznego i innowacji w ochronie zdrowia</t>
  </si>
  <si>
    <t>D. Wsparcie systemu kształcenia kadr medycznych w kontekście dostosowania zasobów do zmieniających się potrzeb społecznych</t>
  </si>
  <si>
    <t>Data i podpis osoby upoważnionej do złożenia 
Planu działań 
(zgodnie z informacją w pkt Informacje ogólne)</t>
  </si>
  <si>
    <t>Zakres terytorialny inwestycji</t>
  </si>
  <si>
    <t>Wartość docelowa zakładana 
w PO/SZOOP</t>
  </si>
  <si>
    <t>Rekomendacja KS dla kryterium</t>
  </si>
  <si>
    <t xml:space="preserve">Rodzaj kryterium </t>
  </si>
  <si>
    <t>TERYT powiat</t>
  </si>
  <si>
    <t>TERYT  województwo</t>
  </si>
  <si>
    <t>Dane kontaktowe osoby upoważnionej do złożenia Planu Działań (imię i nazwisko, komórka organizacyjna, stanowisko, tel., e-mail)</t>
  </si>
  <si>
    <t>Typ/typy projektów (operacji) przewidziane do realizacji w ramach konkursu</t>
  </si>
  <si>
    <t>Potencjalni beneficjenci/ 
Typy beneficjentów</t>
  </si>
  <si>
    <t>Mapa potrzeb zdrowotnych, z której wynika potrzeba realizacji konkursu/projektu pozakonkursowego</t>
  </si>
  <si>
    <t>WYKAZ DZIAŁAŃ, KTÓRE BĘDĄ UZGODNIONE W KOLEJNYCH PLANACH DZIAŁAŃ</t>
  </si>
  <si>
    <t>Nazwa działania/projektu/programu</t>
  </si>
  <si>
    <t>Załącznik nr 1. Listy programów/działań/ projektów spoza EFSI ze środków publicznych oraz innych działań EFSI nieopisanych w głównej części Planu działań.</t>
  </si>
  <si>
    <t>Miasto</t>
  </si>
  <si>
    <t>Lokalizacja działania/projektu/programu</t>
  </si>
  <si>
    <t>Województwo</t>
  </si>
  <si>
    <t>Ulica</t>
  </si>
  <si>
    <t>Wartość całkowita projektu [PLN]</t>
  </si>
  <si>
    <t xml:space="preserve">Dofinansowanie UE [PLN] </t>
  </si>
  <si>
    <t>Kod pocztowy</t>
  </si>
  <si>
    <t>Data rozpoczęcia realizacji działania/ projektu/ programu</t>
  </si>
  <si>
    <t>Data zakończenia realizacji działania/ projektu/ programu</t>
  </si>
  <si>
    <t>Działania planowane/ realizowane  w ramach przedsięwzięciu (główne rezultaty)</t>
  </si>
  <si>
    <t>Minimalna wartość projektu [PLN]</t>
  </si>
  <si>
    <t>Maksymalna wartość projektu [PLN]</t>
  </si>
  <si>
    <t>Instytucja realizująca/ Beneficjent</t>
  </si>
  <si>
    <t>Zgodnie z załącznikiem do fiszki.</t>
  </si>
  <si>
    <t>Kryterium</t>
  </si>
  <si>
    <t>Nr konkursu/ 
projektu pozakonkursowego</t>
  </si>
  <si>
    <t>Tytuł konkursu/ 
projektu pozakonkursowego</t>
  </si>
  <si>
    <t>Identyfikator/
nr umowy o dofinansowanie</t>
  </si>
  <si>
    <t>skroty_PP</t>
  </si>
  <si>
    <t>wojewodztwa</t>
  </si>
  <si>
    <t>narzedzia_PP_cale</t>
  </si>
  <si>
    <t>04 01</t>
  </si>
  <si>
    <t>20 01</t>
  </si>
  <si>
    <t>28 01</t>
  </si>
  <si>
    <t>10 01</t>
  </si>
  <si>
    <t>24 01</t>
  </si>
  <si>
    <t>06 01</t>
  </si>
  <si>
    <t>06 61</t>
  </si>
  <si>
    <t>14 01</t>
  </si>
  <si>
    <t>32 01</t>
  </si>
  <si>
    <t>20 02</t>
  </si>
  <si>
    <t>20 61</t>
  </si>
  <si>
    <t>20 03</t>
  </si>
  <si>
    <t>24 02</t>
  </si>
  <si>
    <t>24 61</t>
  </si>
  <si>
    <t>18 01</t>
  </si>
  <si>
    <t>06 02</t>
  </si>
  <si>
    <t>12 01</t>
  </si>
  <si>
    <t>02 01</t>
  </si>
  <si>
    <t>28 02</t>
  </si>
  <si>
    <t>04 02</t>
  </si>
  <si>
    <t>12 02</t>
  </si>
  <si>
    <t>16 01</t>
  </si>
  <si>
    <t>10 21</t>
  </si>
  <si>
    <t>18 02</t>
  </si>
  <si>
    <t>26 01</t>
  </si>
  <si>
    <t>04 03</t>
  </si>
  <si>
    <t>04 61</t>
  </si>
  <si>
    <t>24 62</t>
  </si>
  <si>
    <t>22 01</t>
  </si>
  <si>
    <t>06 62</t>
  </si>
  <si>
    <t>04 04</t>
  </si>
  <si>
    <t>06 03</t>
  </si>
  <si>
    <t>30 01</t>
  </si>
  <si>
    <t>22 02</t>
  </si>
  <si>
    <t>24 63</t>
  </si>
  <si>
    <t>32 02</t>
  </si>
  <si>
    <t>12 03</t>
  </si>
  <si>
    <t>14 02</t>
  </si>
  <si>
    <t>24 03</t>
  </si>
  <si>
    <t>30 02</t>
  </si>
  <si>
    <t>24 64</t>
  </si>
  <si>
    <t>24 04</t>
  </si>
  <si>
    <t>22 03</t>
  </si>
  <si>
    <t>24 65</t>
  </si>
  <si>
    <t>12 04</t>
  </si>
  <si>
    <t>18 03</t>
  </si>
  <si>
    <t>32 03</t>
  </si>
  <si>
    <t>28 03</t>
  </si>
  <si>
    <t>02 02</t>
  </si>
  <si>
    <t>28 61</t>
  </si>
  <si>
    <t>28 04</t>
  </si>
  <si>
    <t>28 05</t>
  </si>
  <si>
    <t>14 03</t>
  </si>
  <si>
    <t>22 61</t>
  </si>
  <si>
    <t>22 04</t>
  </si>
  <si>
    <t>22 62</t>
  </si>
  <si>
    <t>28 06</t>
  </si>
  <si>
    <t>24 66</t>
  </si>
  <si>
    <t>24 05</t>
  </si>
  <si>
    <t>02 03</t>
  </si>
  <si>
    <t>16 02</t>
  </si>
  <si>
    <t>30 03</t>
  </si>
  <si>
    <t>32 04</t>
  </si>
  <si>
    <t>04 05</t>
  </si>
  <si>
    <t>28 18</t>
  </si>
  <si>
    <t>12 05</t>
  </si>
  <si>
    <t>08 01</t>
  </si>
  <si>
    <t>08 61</t>
  </si>
  <si>
    <t>14 04</t>
  </si>
  <si>
    <t>30 04</t>
  </si>
  <si>
    <t>02 04</t>
  </si>
  <si>
    <t>20 04</t>
  </si>
  <si>
    <t>14 05</t>
  </si>
  <si>
    <t>30 05</t>
  </si>
  <si>
    <t>14 06</t>
  </si>
  <si>
    <t>04 62</t>
  </si>
  <si>
    <t>04 06</t>
  </si>
  <si>
    <t>32 05</t>
  </si>
  <si>
    <t>32 06</t>
  </si>
  <si>
    <t>20 05</t>
  </si>
  <si>
    <t>06 04</t>
  </si>
  <si>
    <t>28 07</t>
  </si>
  <si>
    <t>04 07</t>
  </si>
  <si>
    <t>06 05</t>
  </si>
  <si>
    <t>30 06</t>
  </si>
  <si>
    <t>18 04</t>
  </si>
  <si>
    <t>18 05</t>
  </si>
  <si>
    <t>24 67</t>
  </si>
  <si>
    <t>02 05</t>
  </si>
  <si>
    <t>24 68</t>
  </si>
  <si>
    <t>02 61</t>
  </si>
  <si>
    <t>02 06</t>
  </si>
  <si>
    <t>26 02</t>
  </si>
  <si>
    <t>30 07</t>
  </si>
  <si>
    <t>30 61</t>
  </si>
  <si>
    <t>02 07</t>
  </si>
  <si>
    <t>32 07</t>
  </si>
  <si>
    <t>22 05</t>
  </si>
  <si>
    <t>24 69</t>
  </si>
  <si>
    <t>26 03</t>
  </si>
  <si>
    <t>16 03</t>
  </si>
  <si>
    <t>30 08</t>
  </si>
  <si>
    <t>28 08</t>
  </si>
  <si>
    <t>26 61</t>
  </si>
  <si>
    <t>26 04</t>
  </si>
  <si>
    <t>16 04</t>
  </si>
  <si>
    <t>24 06</t>
  </si>
  <si>
    <t>02 08</t>
  </si>
  <si>
    <t>18 06</t>
  </si>
  <si>
    <t>20 06</t>
  </si>
  <si>
    <t>30 09</t>
  </si>
  <si>
    <t>32 08</t>
  </si>
  <si>
    <t>26 05</t>
  </si>
  <si>
    <t>30 62</t>
  </si>
  <si>
    <t>30 10</t>
  </si>
  <si>
    <t>32 61</t>
  </si>
  <si>
    <t>32 09</t>
  </si>
  <si>
    <t>30 11</t>
  </si>
  <si>
    <t>22 06</t>
  </si>
  <si>
    <t>14 07</t>
  </si>
  <si>
    <t>12 06</t>
  </si>
  <si>
    <t>12 61</t>
  </si>
  <si>
    <t>16 05</t>
  </si>
  <si>
    <t>06 06</t>
  </si>
  <si>
    <t>06 07</t>
  </si>
  <si>
    <t>18 61</t>
  </si>
  <si>
    <t>08 02</t>
  </si>
  <si>
    <t>18 07</t>
  </si>
  <si>
    <t>30 12</t>
  </si>
  <si>
    <t>10 02</t>
  </si>
  <si>
    <t>22 07</t>
  </si>
  <si>
    <t>14 08</t>
  </si>
  <si>
    <t>02 62</t>
  </si>
  <si>
    <t>02 09</t>
  </si>
  <si>
    <t>18 21</t>
  </si>
  <si>
    <t>30 13</t>
  </si>
  <si>
    <t>30 63</t>
  </si>
  <si>
    <t>18 08</t>
  </si>
  <si>
    <t>22 08</t>
  </si>
  <si>
    <t>28 09</t>
  </si>
  <si>
    <t>12 07</t>
  </si>
  <si>
    <t>04 08</t>
  </si>
  <si>
    <t>14 09</t>
  </si>
  <si>
    <t>18 09</t>
  </si>
  <si>
    <t>02 10</t>
  </si>
  <si>
    <t>06 08</t>
  </si>
  <si>
    <t>06 09</t>
  </si>
  <si>
    <t>02 11</t>
  </si>
  <si>
    <t>06 63</t>
  </si>
  <si>
    <t>24 07</t>
  </si>
  <si>
    <t>02 12</t>
  </si>
  <si>
    <t>18 10</t>
  </si>
  <si>
    <t>10 03</t>
  </si>
  <si>
    <t>10 04</t>
  </si>
  <si>
    <t>06 10</t>
  </si>
  <si>
    <t>32 18</t>
  </si>
  <si>
    <t>20 62</t>
  </si>
  <si>
    <t>20 07</t>
  </si>
  <si>
    <t>14 10</t>
  </si>
  <si>
    <t>10 05</t>
  </si>
  <si>
    <t>10 06</t>
  </si>
  <si>
    <t>10 61</t>
  </si>
  <si>
    <t>06 11</t>
  </si>
  <si>
    <t>14 11</t>
  </si>
  <si>
    <t>22 09</t>
  </si>
  <si>
    <t>12 08</t>
  </si>
  <si>
    <t>18 11</t>
  </si>
  <si>
    <t>30 14</t>
  </si>
  <si>
    <t>08 03</t>
  </si>
  <si>
    <t>24 08</t>
  </si>
  <si>
    <t>02 13</t>
  </si>
  <si>
    <t>14 12</t>
  </si>
  <si>
    <t>14 13</t>
  </si>
  <si>
    <t>04 09</t>
  </si>
  <si>
    <t>20 08</t>
  </si>
  <si>
    <t>28 10</t>
  </si>
  <si>
    <t>24 70</t>
  </si>
  <si>
    <t>24 09</t>
  </si>
  <si>
    <t>12 09</t>
  </si>
  <si>
    <t>32 10</t>
  </si>
  <si>
    <t>04 10</t>
  </si>
  <si>
    <t>16 06</t>
  </si>
  <si>
    <t>28 11</t>
  </si>
  <si>
    <t>18 12</t>
  </si>
  <si>
    <t>22 10</t>
  </si>
  <si>
    <t>14 14</t>
  </si>
  <si>
    <t>28 12</t>
  </si>
  <si>
    <t>12 10</t>
  </si>
  <si>
    <t>08 04</t>
  </si>
  <si>
    <t>12 11</t>
  </si>
  <si>
    <t>30 15</t>
  </si>
  <si>
    <t>12 62</t>
  </si>
  <si>
    <t>16 07</t>
  </si>
  <si>
    <t>30 16</t>
  </si>
  <si>
    <t>28 13</t>
  </si>
  <si>
    <t>16 08</t>
  </si>
  <si>
    <t>02 14</t>
  </si>
  <si>
    <t>12 12</t>
  </si>
  <si>
    <t>28 62</t>
  </si>
  <si>
    <t>28 14</t>
  </si>
  <si>
    <t>02 15</t>
  </si>
  <si>
    <t>26 06</t>
  </si>
  <si>
    <t>10 07</t>
  </si>
  <si>
    <t>16 61</t>
  </si>
  <si>
    <t>06 12</t>
  </si>
  <si>
    <t>16 09</t>
  </si>
  <si>
    <t>14 15</t>
  </si>
  <si>
    <t>14 61</t>
  </si>
  <si>
    <t>26 07</t>
  </si>
  <si>
    <t>14 16</t>
  </si>
  <si>
    <t>30 17</t>
  </si>
  <si>
    <t>28 15</t>
  </si>
  <si>
    <t>30 18</t>
  </si>
  <si>
    <t>12 13</t>
  </si>
  <si>
    <t>14 17</t>
  </si>
  <si>
    <t>10 08</t>
  </si>
  <si>
    <t>10 09</t>
  </si>
  <si>
    <t>06 13</t>
  </si>
  <si>
    <t>14 18</t>
  </si>
  <si>
    <t>24 71</t>
  </si>
  <si>
    <t>30 19</t>
  </si>
  <si>
    <t>26 08</t>
  </si>
  <si>
    <t>10 10</t>
  </si>
  <si>
    <t>10 62</t>
  </si>
  <si>
    <t>28 16</t>
  </si>
  <si>
    <t>30 20</t>
  </si>
  <si>
    <t>14 62</t>
  </si>
  <si>
    <t>14 19</t>
  </si>
  <si>
    <t>14 20</t>
  </si>
  <si>
    <t>10 11</t>
  </si>
  <si>
    <t>32 11</t>
  </si>
  <si>
    <t>02 16</t>
  </si>
  <si>
    <t>30 64</t>
  </si>
  <si>
    <t>30 21</t>
  </si>
  <si>
    <t>12 14</t>
  </si>
  <si>
    <t>16 10</t>
  </si>
  <si>
    <t>14 21</t>
  </si>
  <si>
    <t>14 22</t>
  </si>
  <si>
    <t>18 13</t>
  </si>
  <si>
    <t>18 62</t>
  </si>
  <si>
    <t>18 14</t>
  </si>
  <si>
    <t>14 23</t>
  </si>
  <si>
    <t>24 10</t>
  </si>
  <si>
    <t>22 11</t>
  </si>
  <si>
    <t>06 14</t>
  </si>
  <si>
    <t>14 24</t>
  </si>
  <si>
    <t>32 12</t>
  </si>
  <si>
    <t>24 11</t>
  </si>
  <si>
    <t>14 63</t>
  </si>
  <si>
    <t>14 25</t>
  </si>
  <si>
    <t>10 12</t>
  </si>
  <si>
    <t>04 11</t>
  </si>
  <si>
    <t>06 15</t>
  </si>
  <si>
    <t>30 22</t>
  </si>
  <si>
    <t>10 13</t>
  </si>
  <si>
    <t>18 15</t>
  </si>
  <si>
    <t>24 72</t>
  </si>
  <si>
    <t>24 12</t>
  </si>
  <si>
    <t>24 73</t>
  </si>
  <si>
    <t>06 16</t>
  </si>
  <si>
    <t>04 12</t>
  </si>
  <si>
    <t>18 16</t>
  </si>
  <si>
    <t>18 63</t>
  </si>
  <si>
    <t>26 09</t>
  </si>
  <si>
    <t>18 17</t>
  </si>
  <si>
    <t>20 09</t>
  </si>
  <si>
    <t>04 13</t>
  </si>
  <si>
    <t>14 64</t>
  </si>
  <si>
    <t>14 26</t>
  </si>
  <si>
    <t>24 74</t>
  </si>
  <si>
    <t>20 10</t>
  </si>
  <si>
    <t>10 14</t>
  </si>
  <si>
    <t>14 27</t>
  </si>
  <si>
    <t>26 10</t>
  </si>
  <si>
    <t>10 63</t>
  </si>
  <si>
    <t>10 15</t>
  </si>
  <si>
    <t>32 13</t>
  </si>
  <si>
    <t>08 05</t>
  </si>
  <si>
    <t>30 23</t>
  </si>
  <si>
    <t>22 63</t>
  </si>
  <si>
    <t>22 12</t>
  </si>
  <si>
    <t>14 28</t>
  </si>
  <si>
    <t>14 29</t>
  </si>
  <si>
    <t>20 11</t>
  </si>
  <si>
    <t>22 64</t>
  </si>
  <si>
    <t>24 75</t>
  </si>
  <si>
    <t>18 18</t>
  </si>
  <si>
    <t>26 11</t>
  </si>
  <si>
    <t>32 14</t>
  </si>
  <si>
    <t>22 13</t>
  </si>
  <si>
    <t>26 12</t>
  </si>
  <si>
    <t>16 11</t>
  </si>
  <si>
    <t>08 06</t>
  </si>
  <si>
    <t>02 17</t>
  </si>
  <si>
    <t>18 19</t>
  </si>
  <si>
    <t>08 07</t>
  </si>
  <si>
    <t>12 15</t>
  </si>
  <si>
    <t>20 12</t>
  </si>
  <si>
    <t>20 63</t>
  </si>
  <si>
    <t>30 24</t>
  </si>
  <si>
    <t>32 62</t>
  </si>
  <si>
    <t>32 15</t>
  </si>
  <si>
    <t>28 17</t>
  </si>
  <si>
    <t>22 16</t>
  </si>
  <si>
    <t>14 30</t>
  </si>
  <si>
    <t>02 18</t>
  </si>
  <si>
    <t>30 25</t>
  </si>
  <si>
    <t>30 26</t>
  </si>
  <si>
    <t>06 17</t>
  </si>
  <si>
    <t>02 19</t>
  </si>
  <si>
    <t>32 16</t>
  </si>
  <si>
    <t>08 08</t>
  </si>
  <si>
    <t>04 14</t>
  </si>
  <si>
    <t>24 76</t>
  </si>
  <si>
    <t>32 63</t>
  </si>
  <si>
    <t>18 64</t>
  </si>
  <si>
    <t>18 20</t>
  </si>
  <si>
    <t>24 13</t>
  </si>
  <si>
    <t>12 16</t>
  </si>
  <si>
    <t>12 63</t>
  </si>
  <si>
    <t>12 17</t>
  </si>
  <si>
    <t>22 14</t>
  </si>
  <si>
    <t>06 18</t>
  </si>
  <si>
    <t>10 16</t>
  </si>
  <si>
    <t>04 63</t>
  </si>
  <si>
    <t>04 15</t>
  </si>
  <si>
    <t>02 20</t>
  </si>
  <si>
    <t>04 16</t>
  </si>
  <si>
    <t>30 27</t>
  </si>
  <si>
    <t>24 77</t>
  </si>
  <si>
    <t>24 14</t>
  </si>
  <si>
    <t>12 18</t>
  </si>
  <si>
    <t>02 21</t>
  </si>
  <si>
    <t>32 17</t>
  </si>
  <si>
    <t>14 65</t>
  </si>
  <si>
    <t>14 32</t>
  </si>
  <si>
    <t>04 17</t>
  </si>
  <si>
    <t>30 28</t>
  </si>
  <si>
    <t>22 15</t>
  </si>
  <si>
    <t>28 19</t>
  </si>
  <si>
    <t>14 33</t>
  </si>
  <si>
    <t>12 19</t>
  </si>
  <si>
    <t>10 17</t>
  </si>
  <si>
    <t>10 18</t>
  </si>
  <si>
    <t>04 64</t>
  </si>
  <si>
    <t>04 18</t>
  </si>
  <si>
    <t>06 19</t>
  </si>
  <si>
    <t>26 13</t>
  </si>
  <si>
    <t>24 15</t>
  </si>
  <si>
    <t>30 29</t>
  </si>
  <si>
    <t>14 34</t>
  </si>
  <si>
    <t>02 22</t>
  </si>
  <si>
    <t>02 64</t>
  </si>
  <si>
    <t>02 23</t>
  </si>
  <si>
    <t>30 30</t>
  </si>
  <si>
    <t>08 12</t>
  </si>
  <si>
    <t>20 13</t>
  </si>
  <si>
    <t>14 35</t>
  </si>
  <si>
    <t>24 78</t>
  </si>
  <si>
    <t>20 14</t>
  </si>
  <si>
    <t>06 20</t>
  </si>
  <si>
    <t>06 64</t>
  </si>
  <si>
    <t>24 16</t>
  </si>
  <si>
    <t>02 24</t>
  </si>
  <si>
    <t>10 19</t>
  </si>
  <si>
    <t>10 20</t>
  </si>
  <si>
    <t>02 25</t>
  </si>
  <si>
    <t>08 62</t>
  </si>
  <si>
    <t>08 09</t>
  </si>
  <si>
    <t>02 26</t>
  </si>
  <si>
    <t>30 31</t>
  </si>
  <si>
    <t>14 36</t>
  </si>
  <si>
    <t>08 10</t>
  </si>
  <si>
    <t>08 11</t>
  </si>
  <si>
    <t>04 19</t>
  </si>
  <si>
    <t>24 79</t>
  </si>
  <si>
    <t>14 37</t>
  </si>
  <si>
    <t>14 38</t>
  </si>
  <si>
    <t>24 17</t>
  </si>
  <si>
    <t>aleksandrowski</t>
  </si>
  <si>
    <t>augustowski</t>
  </si>
  <si>
    <t>bartoszycki</t>
  </si>
  <si>
    <t>bełchatowski</t>
  </si>
  <si>
    <t>będziński</t>
  </si>
  <si>
    <t>bialski</t>
  </si>
  <si>
    <t>m. Biała Podlaska</t>
  </si>
  <si>
    <t>białobrzeski</t>
  </si>
  <si>
    <t>białogardzki</t>
  </si>
  <si>
    <t>białostocki</t>
  </si>
  <si>
    <t>m. Białystok</t>
  </si>
  <si>
    <t>bielski (podlaski)</t>
  </si>
  <si>
    <t>bielski (śląski)</t>
  </si>
  <si>
    <t>m. Bielsko-Biała</t>
  </si>
  <si>
    <t>bieszczadzki</t>
  </si>
  <si>
    <t>biłgorajski</t>
  </si>
  <si>
    <t>bocheński</t>
  </si>
  <si>
    <t>bolesławiecki</t>
  </si>
  <si>
    <t>braniewski</t>
  </si>
  <si>
    <t>brodnicki</t>
  </si>
  <si>
    <t>brzeski (małopolski)</t>
  </si>
  <si>
    <t>brzeski (opolski)</t>
  </si>
  <si>
    <t>brzeziński</t>
  </si>
  <si>
    <t>brzozowski</t>
  </si>
  <si>
    <t>buski</t>
  </si>
  <si>
    <t>bydgoski</t>
  </si>
  <si>
    <t>m. Bydgoszcz</t>
  </si>
  <si>
    <t>m. Bytom</t>
  </si>
  <si>
    <t>bytowski</t>
  </si>
  <si>
    <t>m. Chełm</t>
  </si>
  <si>
    <t>chełmiński</t>
  </si>
  <si>
    <t>chełmski</t>
  </si>
  <si>
    <t>chodzieski</t>
  </si>
  <si>
    <t>chojnicki</t>
  </si>
  <si>
    <t>m. Chorzów</t>
  </si>
  <si>
    <t>choszczeński</t>
  </si>
  <si>
    <t>chrzanowski</t>
  </si>
  <si>
    <t>ciechanowski</t>
  </si>
  <si>
    <t>cieszyński</t>
  </si>
  <si>
    <t>czarnkowsko-trzcianecki</t>
  </si>
  <si>
    <t>m. Częstochowa</t>
  </si>
  <si>
    <t>częstochowski</t>
  </si>
  <si>
    <t>człuchowski</t>
  </si>
  <si>
    <t>m. Dąbrowa Górnicza</t>
  </si>
  <si>
    <t>dąbrowski</t>
  </si>
  <si>
    <t>dębicki</t>
  </si>
  <si>
    <t>drawski</t>
  </si>
  <si>
    <t>działdowski</t>
  </si>
  <si>
    <t>dzierżoniowski</t>
  </si>
  <si>
    <t>m. Elbląg</t>
  </si>
  <si>
    <t>elbląski</t>
  </si>
  <si>
    <t>ełcki</t>
  </si>
  <si>
    <t>garwoliński</t>
  </si>
  <si>
    <t>m. Gdańsk</t>
  </si>
  <si>
    <t>gdański</t>
  </si>
  <si>
    <t>m. Gdynia</t>
  </si>
  <si>
    <t>giżycki</t>
  </si>
  <si>
    <t>m. Gliwice</t>
  </si>
  <si>
    <t>gliwicki</t>
  </si>
  <si>
    <t>głogowski</t>
  </si>
  <si>
    <t>głubczycki</t>
  </si>
  <si>
    <t>gnieźnieński</t>
  </si>
  <si>
    <t>goleniowski</t>
  </si>
  <si>
    <t>golubsko-dobrzyński</t>
  </si>
  <si>
    <t>gołdapski</t>
  </si>
  <si>
    <t>gorlicki</t>
  </si>
  <si>
    <t>gorzowski</t>
  </si>
  <si>
    <t>m. Gorzów Wielkopolski</t>
  </si>
  <si>
    <t>gostyniński</t>
  </si>
  <si>
    <t>gostyński</t>
  </si>
  <si>
    <t>górowski</t>
  </si>
  <si>
    <t>grajewski</t>
  </si>
  <si>
    <t>grodziski (mazowiecki)</t>
  </si>
  <si>
    <t>grodziski (wielkopolski)</t>
  </si>
  <si>
    <t>grójecki</t>
  </si>
  <si>
    <t>m. Grudziądz</t>
  </si>
  <si>
    <t>grudziądzki</t>
  </si>
  <si>
    <t>gryficki</t>
  </si>
  <si>
    <t>gryfiński</t>
  </si>
  <si>
    <t>hajnowski</t>
  </si>
  <si>
    <t>hrubieszowski</t>
  </si>
  <si>
    <t>iławski</t>
  </si>
  <si>
    <t>inowrocławski</t>
  </si>
  <si>
    <t>janowski</t>
  </si>
  <si>
    <t>jarociński</t>
  </si>
  <si>
    <t>jarosławski</t>
  </si>
  <si>
    <t>jasielski</t>
  </si>
  <si>
    <t>m. Jastrzębie-Zdrój</t>
  </si>
  <si>
    <t>jaworski</t>
  </si>
  <si>
    <t>m. Jaworzno</t>
  </si>
  <si>
    <t>m. Jelenia Góra</t>
  </si>
  <si>
    <t>jeleniogórski</t>
  </si>
  <si>
    <t>jędrzejowski</t>
  </si>
  <si>
    <t>kaliski</t>
  </si>
  <si>
    <t>m. Kalisz</t>
  </si>
  <si>
    <t>kamiennogórski</t>
  </si>
  <si>
    <t>kamieński</t>
  </si>
  <si>
    <t>kartuski</t>
  </si>
  <si>
    <t>m. Katowice</t>
  </si>
  <si>
    <t>kazimierski</t>
  </si>
  <si>
    <t>kędzierzyńsko-kozielski</t>
  </si>
  <si>
    <t>kępiński</t>
  </si>
  <si>
    <t>kętrzyński</t>
  </si>
  <si>
    <t>m. Kielce</t>
  </si>
  <si>
    <t>kielecki</t>
  </si>
  <si>
    <t>kluczborski</t>
  </si>
  <si>
    <t>kłobucki</t>
  </si>
  <si>
    <t>kłodzki</t>
  </si>
  <si>
    <t>kolbuszowski</t>
  </si>
  <si>
    <t>kolneński</t>
  </si>
  <si>
    <t>kolski</t>
  </si>
  <si>
    <t>kołobrzeski</t>
  </si>
  <si>
    <t>konecki</t>
  </si>
  <si>
    <t>m. Konin</t>
  </si>
  <si>
    <t>koniński</t>
  </si>
  <si>
    <t>m. Koszalin</t>
  </si>
  <si>
    <t>koszaliński</t>
  </si>
  <si>
    <t>kościański</t>
  </si>
  <si>
    <t>kościerski</t>
  </si>
  <si>
    <t>kozienicki</t>
  </si>
  <si>
    <t>krakowski</t>
  </si>
  <si>
    <t>m. Kraków</t>
  </si>
  <si>
    <t>krapkowicki</t>
  </si>
  <si>
    <t>krasnostawski</t>
  </si>
  <si>
    <t>kraśnicki</t>
  </si>
  <si>
    <t>m. Krosno</t>
  </si>
  <si>
    <t>krośnieński (odrzański)</t>
  </si>
  <si>
    <t>krośnieński (podkarpacki)</t>
  </si>
  <si>
    <t>krotoszyński</t>
  </si>
  <si>
    <t>kutnowski</t>
  </si>
  <si>
    <t>kwidzyński</t>
  </si>
  <si>
    <t>legionowski</t>
  </si>
  <si>
    <t>m. Legnica</t>
  </si>
  <si>
    <t>legnicki</t>
  </si>
  <si>
    <t>leski</t>
  </si>
  <si>
    <t>leszczyński</t>
  </si>
  <si>
    <t>m. Leszno</t>
  </si>
  <si>
    <t>leżajski</t>
  </si>
  <si>
    <t>lęborski</t>
  </si>
  <si>
    <t>lidzbarski</t>
  </si>
  <si>
    <t>limanowski</t>
  </si>
  <si>
    <t>lipnowski</t>
  </si>
  <si>
    <t>lipski</t>
  </si>
  <si>
    <t>lubaczowski</t>
  </si>
  <si>
    <t>lubański</t>
  </si>
  <si>
    <t>lubartowski</t>
  </si>
  <si>
    <t>lubelski</t>
  </si>
  <si>
    <t>lubiński</t>
  </si>
  <si>
    <t>m. Lublin</t>
  </si>
  <si>
    <t>lubliniecki</t>
  </si>
  <si>
    <t>lwówecki</t>
  </si>
  <si>
    <t>łańcucki</t>
  </si>
  <si>
    <t>łaski</t>
  </si>
  <si>
    <t>łęczycki</t>
  </si>
  <si>
    <t>łęczyński</t>
  </si>
  <si>
    <t>łobeski</t>
  </si>
  <si>
    <t>m. Łomża</t>
  </si>
  <si>
    <t>łomżyński</t>
  </si>
  <si>
    <t>łosicki</t>
  </si>
  <si>
    <t>łowicki</t>
  </si>
  <si>
    <t>łódzki wschodni</t>
  </si>
  <si>
    <t>m. Łódź</t>
  </si>
  <si>
    <t>łukowski</t>
  </si>
  <si>
    <t>makowski</t>
  </si>
  <si>
    <t>malborski</t>
  </si>
  <si>
    <t>miechowski</t>
  </si>
  <si>
    <t>mielecki</t>
  </si>
  <si>
    <t>międzychodzki</t>
  </si>
  <si>
    <t>międzyrzecki</t>
  </si>
  <si>
    <t>mikołowski</t>
  </si>
  <si>
    <t>milicki</t>
  </si>
  <si>
    <t>miński</t>
  </si>
  <si>
    <t>mławski</t>
  </si>
  <si>
    <t>mogileński</t>
  </si>
  <si>
    <t>moniecki</t>
  </si>
  <si>
    <t>mrągowski</t>
  </si>
  <si>
    <t>m. Mysłowice</t>
  </si>
  <si>
    <t>myszkowski</t>
  </si>
  <si>
    <t>myślenicki</t>
  </si>
  <si>
    <t>myśliborski</t>
  </si>
  <si>
    <t>nakielski</t>
  </si>
  <si>
    <t>namysłowski</t>
  </si>
  <si>
    <t>nidzicki</t>
  </si>
  <si>
    <t>niżański</t>
  </si>
  <si>
    <t>nowodworski (gdański)</t>
  </si>
  <si>
    <t>nowodworski (mazowiecki)</t>
  </si>
  <si>
    <t>nowomiejski</t>
  </si>
  <si>
    <t>nowosądecki</t>
  </si>
  <si>
    <t>nowosolski</t>
  </si>
  <si>
    <t>nowotarski</t>
  </si>
  <si>
    <t>nowotomyski</t>
  </si>
  <si>
    <t>m. Nowy Sącz</t>
  </si>
  <si>
    <t>nyski</t>
  </si>
  <si>
    <t>obornicki</t>
  </si>
  <si>
    <t>olecki</t>
  </si>
  <si>
    <t>oleski</t>
  </si>
  <si>
    <t>oleśnicki</t>
  </si>
  <si>
    <t>olkuski</t>
  </si>
  <si>
    <t>m. Olsztyn</t>
  </si>
  <si>
    <t>olsztyński</t>
  </si>
  <si>
    <t>oławski</t>
  </si>
  <si>
    <t>opatowski</t>
  </si>
  <si>
    <t>opoczyński</t>
  </si>
  <si>
    <t>m. Opole</t>
  </si>
  <si>
    <t>opolski (lubelski)</t>
  </si>
  <si>
    <t>opolski (śląski)</t>
  </si>
  <si>
    <t>ostrołęcki</t>
  </si>
  <si>
    <t>m. Ostrołęka</t>
  </si>
  <si>
    <t>ostrowiecki</t>
  </si>
  <si>
    <t>ostrowski (mazowiecki)</t>
  </si>
  <si>
    <t>ostrowski (wielkopolski)</t>
  </si>
  <si>
    <t>ostródzki</t>
  </si>
  <si>
    <t>ostrzeszowski</t>
  </si>
  <si>
    <t>oświęcimski</t>
  </si>
  <si>
    <t>otwocki</t>
  </si>
  <si>
    <t>pabianicki</t>
  </si>
  <si>
    <t>pajęczański</t>
  </si>
  <si>
    <t>parczewski</t>
  </si>
  <si>
    <t>piaseczyński</t>
  </si>
  <si>
    <t>m. Piekary Śląskie</t>
  </si>
  <si>
    <t>pilski</t>
  </si>
  <si>
    <t>pińczowski</t>
  </si>
  <si>
    <t>piotrkowski</t>
  </si>
  <si>
    <t>m. Piotrków Trybunalski</t>
  </si>
  <si>
    <t>piski</t>
  </si>
  <si>
    <t>pleszewski</t>
  </si>
  <si>
    <t>m. Płock</t>
  </si>
  <si>
    <t>płocki</t>
  </si>
  <si>
    <t>płoński</t>
  </si>
  <si>
    <t>poddębicki</t>
  </si>
  <si>
    <t>policki</t>
  </si>
  <si>
    <t>polkowicki</t>
  </si>
  <si>
    <t>m. Poznań</t>
  </si>
  <si>
    <t>poznański</t>
  </si>
  <si>
    <t>proszowicki</t>
  </si>
  <si>
    <t>prudnicki</t>
  </si>
  <si>
    <t>pruszkowski</t>
  </si>
  <si>
    <t>przasnyski</t>
  </si>
  <si>
    <t>przemyski</t>
  </si>
  <si>
    <t>m. Przemyśl</t>
  </si>
  <si>
    <t>przeworski</t>
  </si>
  <si>
    <t>przysuski</t>
  </si>
  <si>
    <t>pszczyński</t>
  </si>
  <si>
    <t>pucki</t>
  </si>
  <si>
    <t>puławski</t>
  </si>
  <si>
    <t>pułtuski</t>
  </si>
  <si>
    <t>pyrzycki</t>
  </si>
  <si>
    <t>raciborski</t>
  </si>
  <si>
    <t>m. Radom</t>
  </si>
  <si>
    <t>radomski</t>
  </si>
  <si>
    <t>radomszczański</t>
  </si>
  <si>
    <t>radziejowski</t>
  </si>
  <si>
    <t>radzyński</t>
  </si>
  <si>
    <t>rawicki</t>
  </si>
  <si>
    <t>rawski</t>
  </si>
  <si>
    <t>ropczycko-sędziszowski</t>
  </si>
  <si>
    <t>m. Ruda Śląska</t>
  </si>
  <si>
    <t>rybnicki</t>
  </si>
  <si>
    <t>m. Rybnik</t>
  </si>
  <si>
    <t>rycki</t>
  </si>
  <si>
    <t>rypiński</t>
  </si>
  <si>
    <t>rzeszowski</t>
  </si>
  <si>
    <t>m. Rzeszów</t>
  </si>
  <si>
    <t>sandomierski</t>
  </si>
  <si>
    <t>sanocki</t>
  </si>
  <si>
    <t>sejneński</t>
  </si>
  <si>
    <t>sępoleński</t>
  </si>
  <si>
    <t>m. Siedlce</t>
  </si>
  <si>
    <t>siedlecki</t>
  </si>
  <si>
    <t>m. Siemianowice Śląskie</t>
  </si>
  <si>
    <t>siemiatycki</t>
  </si>
  <si>
    <t>sieradzki</t>
  </si>
  <si>
    <t>sierpecki</t>
  </si>
  <si>
    <t>skarżyski</t>
  </si>
  <si>
    <t>m. Skierniewice</t>
  </si>
  <si>
    <t>skierniewicki</t>
  </si>
  <si>
    <t>sławieński</t>
  </si>
  <si>
    <t>słubicki</t>
  </si>
  <si>
    <t>słupecki</t>
  </si>
  <si>
    <t>m. Słupsk</t>
  </si>
  <si>
    <t>słupski</t>
  </si>
  <si>
    <t>sochaczewski</t>
  </si>
  <si>
    <t>sokołowski</t>
  </si>
  <si>
    <t>sokólski</t>
  </si>
  <si>
    <t>m. Sopot</t>
  </si>
  <si>
    <t>m. Sosnowiec</t>
  </si>
  <si>
    <t>stalowowolski</t>
  </si>
  <si>
    <t>starachowicki</t>
  </si>
  <si>
    <t>stargardzki</t>
  </si>
  <si>
    <t>starogardzki</t>
  </si>
  <si>
    <t>staszowski</t>
  </si>
  <si>
    <t>strzelecki</t>
  </si>
  <si>
    <t>strzelecko-drezdenecki</t>
  </si>
  <si>
    <t>strzeliński</t>
  </si>
  <si>
    <t>strzyżowski</t>
  </si>
  <si>
    <t>sulęciński</t>
  </si>
  <si>
    <t>suski</t>
  </si>
  <si>
    <t>suwalski</t>
  </si>
  <si>
    <t>m. Suwałki</t>
  </si>
  <si>
    <t>szamotulski</t>
  </si>
  <si>
    <t>m. Szczecin</t>
  </si>
  <si>
    <t>szczecinecki</t>
  </si>
  <si>
    <t>szczycieński</t>
  </si>
  <si>
    <t>sztumski</t>
  </si>
  <si>
    <t>szydłowiecki</t>
  </si>
  <si>
    <t>średzki (śląski)</t>
  </si>
  <si>
    <t>średzki (wielkopolski)</t>
  </si>
  <si>
    <t>śremski</t>
  </si>
  <si>
    <t>świdnicki (lubelski)</t>
  </si>
  <si>
    <t>świdnicki (śląski)</t>
  </si>
  <si>
    <t>świdwiński</t>
  </si>
  <si>
    <t>świebodziński</t>
  </si>
  <si>
    <t>świecki</t>
  </si>
  <si>
    <t>m. Świętochłowice</t>
  </si>
  <si>
    <t>m. Świnoujście</t>
  </si>
  <si>
    <t>m. Tarnobrzeg</t>
  </si>
  <si>
    <t>tarnobrzeski</t>
  </si>
  <si>
    <t>tarnogórski</t>
  </si>
  <si>
    <t>tarnowski</t>
  </si>
  <si>
    <t>m. Tarnów</t>
  </si>
  <si>
    <t>tatrzański</t>
  </si>
  <si>
    <t>tczewski</t>
  </si>
  <si>
    <t>tomaszowski (lubelski)</t>
  </si>
  <si>
    <t>tomaszowski (mazowiecki)</t>
  </si>
  <si>
    <t>m. Toruń</t>
  </si>
  <si>
    <t>toruński</t>
  </si>
  <si>
    <t>trzebnicki</t>
  </si>
  <si>
    <t>tucholski</t>
  </si>
  <si>
    <t>turecki</t>
  </si>
  <si>
    <t>m. Tychy</t>
  </si>
  <si>
    <t>tyski</t>
  </si>
  <si>
    <t>wadowicki</t>
  </si>
  <si>
    <t>wałbrzyski</t>
  </si>
  <si>
    <t>wałecki</t>
  </si>
  <si>
    <t>m. Warszawa</t>
  </si>
  <si>
    <t>warszawski zachodni</t>
  </si>
  <si>
    <t>wąbrzeski</t>
  </si>
  <si>
    <t>wągrowiecki</t>
  </si>
  <si>
    <t>wejherowski</t>
  </si>
  <si>
    <t>węgorzewski</t>
  </si>
  <si>
    <t>węgrowski</t>
  </si>
  <si>
    <t>wielicki</t>
  </si>
  <si>
    <t>wieluński</t>
  </si>
  <si>
    <t>wieruszowski</t>
  </si>
  <si>
    <t>m. Włocławek</t>
  </si>
  <si>
    <t>włocławski</t>
  </si>
  <si>
    <t>włodawski</t>
  </si>
  <si>
    <t>włoszczowski</t>
  </si>
  <si>
    <t>wodzisławski</t>
  </si>
  <si>
    <t>wolsztyński</t>
  </si>
  <si>
    <t>wołomiński</t>
  </si>
  <si>
    <t>wołowski</t>
  </si>
  <si>
    <t>m. Wrocław</t>
  </si>
  <si>
    <t>wrocławski</t>
  </si>
  <si>
    <t>wrzesiński</t>
  </si>
  <si>
    <t>wschowski</t>
  </si>
  <si>
    <t>wysokomazowiecki</t>
  </si>
  <si>
    <t>wyszkowski</t>
  </si>
  <si>
    <t>m. Zabrze</t>
  </si>
  <si>
    <t>zambrowski</t>
  </si>
  <si>
    <t>zamojski</t>
  </si>
  <si>
    <t>m. Zamość</t>
  </si>
  <si>
    <t>zawierciański</t>
  </si>
  <si>
    <t>ząbkowicki</t>
  </si>
  <si>
    <t>zduńskowolski</t>
  </si>
  <si>
    <t>zgierski</t>
  </si>
  <si>
    <t>zgorzelecki</t>
  </si>
  <si>
    <t>m. Zielona Góra</t>
  </si>
  <si>
    <t>zielonogórski</t>
  </si>
  <si>
    <t>złotoryjski</t>
  </si>
  <si>
    <t>złotowski</t>
  </si>
  <si>
    <t>zwoleński</t>
  </si>
  <si>
    <t>żagański</t>
  </si>
  <si>
    <t>żarski</t>
  </si>
  <si>
    <t>żniński</t>
  </si>
  <si>
    <t>m. Żory</t>
  </si>
  <si>
    <t>żuromiński</t>
  </si>
  <si>
    <t>żyrardowski</t>
  </si>
  <si>
    <t>żywiecki</t>
  </si>
  <si>
    <t>terytPowiaty</t>
  </si>
  <si>
    <t>Jednostka miary</t>
  </si>
  <si>
    <t>Planowany termin ogłoszenia konkursu/ złożenia fiszki dla projektu pozakonkursowego pod obrady KS</t>
  </si>
  <si>
    <t>18 01_x000D_
18 02_x000D_
18 03_x000D_
18 04_x000D_
18 05_x000D_
18 06_x000D_
18 61_x000D_
18 07_x000D_
18 21_x000D_
18 08_x000D_
18 09_x000D_
18 10_x000D_
18 11_x000D_
18 12_x000D_
18 13_x000D_
18 62_x000D_
18 14_x000D_
18 15_x000D_
18 16_x000D_
18 63_x000D_
18 17_x000D_
18 18_x000D_
18 19_x000D_
18 64_x000D_
18 20</t>
  </si>
  <si>
    <t>PLAN DZIAŁAŃ INSTYTUCJI ZARZĄDZAJĄCEJ RPO WOJEWÓDZTWA PODKARPACKIEGO
W SEKTORZE ZDROWIA NA ROK 2016</t>
  </si>
  <si>
    <t>Wsparcie rozwoju e-usług w obszarze ochrony zdrowia w województwie</t>
  </si>
  <si>
    <t>nd</t>
  </si>
  <si>
    <t>Inwestycje w infrastrukturę ochrony zdrowia w województwie.</t>
  </si>
  <si>
    <t xml:space="preserve">Kliniczny Szpital Wojewódzki nr 1 im. F. Chopina w Rzeszowie  </t>
  </si>
  <si>
    <t>Podkarpackie</t>
  </si>
  <si>
    <t>Rzeszów</t>
  </si>
  <si>
    <t>35-301</t>
  </si>
  <si>
    <t>Szopena</t>
  </si>
  <si>
    <t>Przemyśl</t>
  </si>
  <si>
    <t>Poprawa dostępności do leczenia onkologicznego mieszkańców województwa podkarpackiego. Rozwój Centrum Onkologicznego Wojewódzkiego Szpitala im. Zofii z Zamoyskich Tarnowskiej w Tarnobrzegu.</t>
  </si>
  <si>
    <t>Wdrożenie programów rehabilitacji.</t>
  </si>
  <si>
    <t>Program profilaktyczny nowotworów płuc.</t>
  </si>
  <si>
    <t xml:space="preserve">Program eliminowania czynników niekorzytnych w miejscu pracy. </t>
  </si>
  <si>
    <t>Choroby psychiczne</t>
  </si>
  <si>
    <t>Deinstytucjonalizacja</t>
  </si>
  <si>
    <t>Modernizacja Bloku Operacyjnego wraz z Centralną Sterylizacją w Klinicznym Szpitalu Wojewódzkim Nr 2 im. Św. Jadwigi Królowej w Rzeszowie.</t>
  </si>
  <si>
    <t>Utworzenie Kliniki Endokrynologii i  Diabetologii Dziecięcej Pediatrii oraz Oddziału Anestezjologii i Intensywnej Terapii Dziecięcej w Klinicznym Szpitalu Wojewódzkim Nr 2 im. Św. Jadwigi Królowej w Rzeszowie.</t>
  </si>
  <si>
    <t>I kwartał 2017</t>
  </si>
  <si>
    <t>II kwartał 2017</t>
  </si>
  <si>
    <t xml:space="preserve"> Koordynowana opieka kardiologiczna w Szpitalu Wojewódzkim im św. Ojca Pio w Przemyślu</t>
  </si>
  <si>
    <t>Przebudowa pionu Położniczo-Ginekologicznego wraz z traktem porodowym w celu utworzenia Ośrodka Perinatologii oraz Utworzenie Kliniki Pediatrii,  Endokrynologii i  Diabetologii Dziecięcej w Klinicznym Szpitalu Wojewódzkim Nr 2 im. Św. Jadwigi Królowej w Rzeszowie</t>
  </si>
  <si>
    <t xml:space="preserve">Kliniczny Szpital Wojewódzki nr 2 w Rzeszowie  </t>
  </si>
  <si>
    <t xml:space="preserve">Termomodernizacja   Wojewódzkiego  Szpitala  im  Św. Ojca Pio   w  Przemyślu oraz Wymiana urządzeń dźwigowych bloku B, C, D, E i  Modernizacja oddziałow </t>
  </si>
  <si>
    <t xml:space="preserve">Szpital Wojewódzki w Przemyślu   </t>
  </si>
  <si>
    <t>Wymiana osobowych i towarowych dźwigów szpitalnych w łączniku E.</t>
  </si>
  <si>
    <t xml:space="preserve">  Dostosowanie istniejących obiektów W. Sz. S. im. F. Chopina w Rzeszowie do  wymagań bezpieczeństwa pożarowego oraz Uzupełnienie i modernizacja wyposażenia Podkarpackiego Centrum Onkologii -  aparatura i systemy do radioterapii: akcelerator wysokoenergetyczny symulator, wymiana systemu zarządzania i weryfikacji, rozbudowa systemu planowania radioterapii,  doposażenie posiadanych akceleratorów.</t>
  </si>
  <si>
    <t>Wojewódzki Szpital Podkarpacki w Krośnie</t>
  </si>
  <si>
    <t>Krosno</t>
  </si>
  <si>
    <t>M. Cassino</t>
  </si>
  <si>
    <t>Lwowska</t>
  </si>
  <si>
    <t>ul. Korczyńska</t>
  </si>
  <si>
    <t>38-400</t>
  </si>
  <si>
    <t>37-700</t>
  </si>
  <si>
    <t>35-055</t>
  </si>
  <si>
    <t>Stanisław Kruczek, Członek Zarządu Województwa Podkarpackiego, 017 850 17 66, s.kruczek@podkarpackie.pl</t>
  </si>
  <si>
    <t>Opieka nad matką i dzieckiem- choroby dziecięce; ciąża, poród, połóg; wady wrodzone.</t>
  </si>
  <si>
    <t>Choroby układu kostno-stawowo- mięśniowego, kardiologiczne, nowotworowe.</t>
  </si>
  <si>
    <t>Onkologia; hematologia.</t>
  </si>
  <si>
    <t>Choroby układu oddechowego.</t>
  </si>
  <si>
    <t>Kardiologiczna</t>
  </si>
  <si>
    <t>Onkologiczna</t>
  </si>
  <si>
    <t>IV kwartał 2016</t>
  </si>
  <si>
    <t>RPO WPK.6.K.1</t>
  </si>
  <si>
    <t>DZIAŁANIE 6.2 / INFRASTRUKTURA OCHRONY ZDROWIA I POMOCY SPOŁECZNEJ</t>
  </si>
  <si>
    <t>Poddziałanie 6.2.1 / Infrastruktura ochrony zdrowia</t>
  </si>
  <si>
    <t xml:space="preserve">• w przypadku pozostałych projektów - podmioty lecznicze udzielające świadczeń opieki zdrowotnej finansowanych ze środków publicznych: samodzielne publiczne zakłady opieki zdrowotnej, przedsiębiorcy, jednostki budżetowe oraz lekarze i pielęgniarki, którzy wykonują swój zawód w ramach działalności leczniczej i udzielają świadczeń opieki zdrowotnej finansowanych ze środków publicznych   (z wyłączeniem podmiotów, które będą kwalifikowały się do otrzymania wsparcia w ramach Programu Operacyjnego Infrastruktura i Środowisko - wyłączenie to nie dotyczy szpitali ponadregionalnych posiadających w swoich strukturach oddziały geriatryczne).                                                                                                                                 • w przypadku projektów dotyczących wsparcia podmiotów leczniczych udzielających świadczeń zdrowotnych w zakresie geriatrii, opieki długoterminowej oraz opieki paliatywnej i hospicyjnej - podmioty wykonujące działalność leczniczą, udzielające świadczeń opieki zdrowotnej finansowanych ze środków publicznych , z wyłączeniem podmiotów, które będą kwalifikowały się do otrzymania wsparcia w ramach Programu Operacyjnego Infrastruktura i Środowisko (wyłączenie to nie dotyczy szpitali ponadregionalnych posiadających w swoich strukturach oddziały geriatryczne),
</t>
  </si>
  <si>
    <t>1. Przebudowa, rozbudowa, nadbudowa i remonty istniejącej infrastruktury podmiotów ochrony zdrowia.                                                                                                                               2. Zakup sprzętu medycznego oraz wyposażenia niezbędnego do świadczenia usług medycznych.                                                                                                                                        3. Rozwiązania w zakresie IT (oprogramowanie, sprzęt) – wyłącznie, jako element szerszego projektu wymienionego w punkcie 1 i 2.
Wspierane inwestycje będą uwzględniały dostosowanie infrastruktury i wyposażenia do potrzeb osób starszych i niepełnosprawnych.</t>
  </si>
  <si>
    <t>IV</t>
  </si>
  <si>
    <t>• Liczba wspartych podmiotów leczniczych [szt.].</t>
  </si>
  <si>
    <t>Wskaźnik produktu</t>
  </si>
  <si>
    <t>szt</t>
  </si>
  <si>
    <t>• Ludność objęta ulepszonymi usługami zdrowotnymi [osoby] CI 36.</t>
  </si>
  <si>
    <t>osoby</t>
  </si>
  <si>
    <t xml:space="preserve"> </t>
  </si>
  <si>
    <t>1. Zakaz budowy nowej infrastruktur.</t>
  </si>
  <si>
    <t>2. Wyłączenie ratownictwa medycznego.</t>
  </si>
  <si>
    <t>Czy przedmiotem dofinansowania w ramach projektu nie są inwestycje z zakresu Państwowego Ratownictwa Medycznego ?</t>
  </si>
  <si>
    <t>Czy wnioskodawcą nie jest podmiot, który kwalifikuje się do otrzymania wsparcia w ramach Programu Operacyjnego Infrastruktura i Środowisko?</t>
  </si>
  <si>
    <t>4/2016</t>
  </si>
  <si>
    <t>Umowy na udzielanie świadczeń</t>
  </si>
  <si>
    <t>Czy załączono pozytywną OCI na cały zakres rzeczowy projektu?</t>
  </si>
  <si>
    <t>Czy projekt nie zakłada budowy nowej infrastruktury podmiotu leczniczego? 
Przez budowę nowej infrastruktury należy rozumieć budowę budynku nie będącą przebudową, rozbudową, nadbudową i remontem.
Budowa budowli (infrastruktury technicznej) oraz elementów małej infrastruktury jest dopuszczalna wyłącznie jako element uzupełniający szerszego projektu.</t>
  </si>
  <si>
    <t>Czy podmiot wykonuje działalność leczniczą udzielając świadczeń opieki zdrowotnej finansowanych ze środków publicznych? 
Przez udzielanie świadczeń opieki zdrowotnej finansowanych ze środków publicznych, rozumieć należy sytuację, w której podmiot leczniczy uzyskuje przychody z działalności leczniczej w ramach kontraktu z NFZ, które stanowią nie mniej niż 85% przychodów z działalności leczniczej  za ostatni zamknięty rok kalendarzowy.</t>
  </si>
  <si>
    <t>Merytoryczne specyficzne dopuszczające</t>
  </si>
  <si>
    <t xml:space="preserve">Zgodność z odpowiednią mapą potrzeb zdrowotnych </t>
  </si>
  <si>
    <t>Zapewnienie przez Wnioskodawcę dostępności świadczeń przy realizacji opieki zdrowotnej</t>
  </si>
  <si>
    <t>Świadczenia  zabiegowe</t>
  </si>
  <si>
    <t>Zgodność wyrobu medycznego z rzeczywistym zapotrzebowaniem na dany produkt</t>
  </si>
  <si>
    <t>Adekwatność działań do potrzeb w zakresie łóżek szpitalnych</t>
  </si>
  <si>
    <t xml:space="preserve">Czy uzasadnienie Wnioskodawcy zawarte we wniosku o dofinansowanie oraz w przedłożonej przez Wnioskodawcę pozytywnej Ocenie Celowości Inwestycji wydanej przez Wojewodę wykazuje zgodność zakresu projektu
z właściwą mapą potrzeb zdrowotnych? 
</t>
  </si>
  <si>
    <t xml:space="preserve">Czy zaplanowany w ramach projektu zakup wyrobu medycznego (narzędzia, przyrządy, urządzenia i oprogramowanie do celów diagnostycznych
i terapeutycznych) jest uzasadniony z punktu widzenia rzeczywistego zapotrzebowania na dany produkt (wytworzona infrastruktura, w tym ilość, parametry ww. wyrobu medycznego są adekwatne do zakresu udzielanych przez podmiot świadczeń opieki zdrowotnej lub, w przypadku poszerzania oferty medycznej, odpowiadają na zidentyfikowane deficyty podaży świadczeń)?
Informacje stanowiące podstawę oceny powinny być dokładnie przedstawione w załączniku do wniosku o dofinansowanie (studium wykonalności, dokumentacji technicznej i w załączniku nr 2 do wniosku – Specyfikacja dot. kryteriów oceny merytorycznej projektu).
</t>
  </si>
  <si>
    <t xml:space="preserve">Czy projekt jest realizowany przez podmiot, który zapewnia i/lub będzie zapewniać najpóźniej w kolejnym okresie kontraktowania po zakończeniu realizacji projektu, udzielanie świadczeń opieki zdrowotnej finansowanych ze środków publicznych łącznie w ramach:
   oddziałów szpitalnych, 
   AOS,
   szpitalnego oddziału ratunkowego albo izby przyjęć,
   oddziału anestezjologii i intensywnej terapii?
</t>
  </si>
  <si>
    <t>Czy zaplanowane w ramach projektu działania nie zakładają zwiększenia liczby łóżek szpitalnych? 
Powyższe nie dotyczy w przypadku jeśli:
     taka potrzeba wynika z danych, zawartych we właściwych mapach. Jeżeli dane wymagane do oceny projektu nie zostały uwzględnione
w obowiązującej mapie należy posłużyć się  danymi źródłowymi do ww. map dostępnymi na internetowej platformie danych Baza Analiz Systemowych i Wdrożeniowych udostępnionej przez Ministerstwo Zdrowia* lub na podstawie sprawozdawczości Narodowego Funduszu Zdrowia (NFZ) za ostatni rok sprawozdawczy, 
lub
     projekt zakłada konsolidację dwóch lub więcej oddziałów szpitalnych/ szpitali, przy czym liczba łóżek szpitalnych w skonsolidowanej jednostce nie może być większa niż suma łóżek w konsolidowanych oddziałach szpitalnych/ szpitalach (chyba, że spełniony jest warunek, o którym mowa w tirecie pierwszym) - dotyczy szpitali.
Niespełnienie powyższego warunku w odniesieniu do danego projektu dyskwalifikuje projekt.
* Platforma dostępna pod adresem: http://www.mapypotrzebzdrowotnych.mz.gov.pl/</t>
  </si>
  <si>
    <t>Wyłączenia w zakresie kardiologii</t>
  </si>
  <si>
    <t xml:space="preserve">Czy projekt z zakresu kardiologii nie przewiduje:
a)   zwiększenia liczby pracowni lub stołów hemodynamicznych - chyba, że taka potrzeba została zidentyfikowana we właściwej mapie potrzeb zdrowotnych (dalej: mapa) stworzonej zgodnie z przepisami ustawy
o świadczeniach opieki zdrowotnej finansowanych ze środków publicznych lub w danych źródłowych do ww. mapy. Jeżeli dane wymagane do oceny projektu nie zostały uwzględnione
w obowiązującej mapie należy posłużyć się  danymi źródłowymi do ww. map dostępnymi na internetowej platformie danych Baza Analiz Systemowych i Wdrożeniowych udostępnionej przez Ministerstwo Zdrowia* lub na podstawie sprawozdawczości Narodowego Funduszu Zdrowia (NFZ) za ostatni rok sprawozdawczy?
b)   wymiany stołu hemodynamicznego - chyba, że taki wydatek zostanie uzasadniony stopniem zużycia urządzenia?
c)   utworzenia nowego ośrodka kardiochirurgicznego - chyba, że taka potrzeba została zidentyfikowana we właściwej mapie. Jeżeli dane wymagane do oceny projektu nie zostały uwzględnione
w obowiązującej mapie należy posłużyć się  danymi źródłowymi do ww. map dostępnymi na internetowej platformie danych Baza Analiz Systemowych i Wdrożeniowych udostępnionej przez Ministerstwo Zdrowia* lub na podstawie sprawozdawczości Narodowego Funduszu Zdrowia (NFZ) za ostatni rok sprawozdawczy?
d)   utworzenia nowego ośrodka kardiochirurgicznego dla dzieci - chyba, że taka potrzeba została zidentyfikowana we właściwej mapie. Jeżeli dane wymagane do oceny projektu nie zostały uwzględnione
w obowiązującej mapie należy posłużyć się  danymi źródłowymi do ww. map dostępnymi na internetowej platformie danych Baza Analiz Systemowych i Wdrożeniowych udostępnionej przez Ministerstwo Zdrowia* lub na podstawie sprawozdawczości Narodowego Funduszu Zdrowia (NFZ) za ostatni rok sprawozdawczy; w sytuacji, kiedy mapa dopuszcza utworzenie jednego nowego ośrodka dla kilku województw, należy załączyć do wniosku o dofinansowanie pozytywną rekomendację Komitetu Sterującego ds. koordynacji interwencji EFSI w sektorze zdrowia dla inwestycji?                                             Niespełnienie powyższego warunku w odniesieniu do danego projektu dyskwalifikuje projekt.
* Platforma dostępna pod adresem: http://www.mapypotrzebzdrowotnych.mz.gov.pl/
</t>
  </si>
  <si>
    <t>Wyłączenia w zakresie onkologii</t>
  </si>
  <si>
    <t xml:space="preserve">Czy projekt z zakresu onkologii nie przewiduje:
a)   zwiększania liczby urządzeń do Pozytonowej Tomografii Emisyjnej (PET) - chyba, że taka potrzeba została zidentyfikowana we właściwej mapie. Jeżeli dane wymagane do oceny projektu nie zostały uwzględnione
w obowiązującej mapie należy posłużyć się  danymi źródłowymi do ww. map dostępnymi na internetowej platformie danych Baza Analiz Systemowych i Wdrożeniowych udostępnionej przez Ministerstwo Zdrowia* lub na podstawie sprawozdawczości Narodowego Funduszu Zdrowia (NFZ) za ostatni rok sprawozdawczy?
b)    wymiany PET - chyba, że taki wydatek zostanie uzasadniony stopniem zużycia urządzenia?
c)    utworzenia nowego ośrodka chemioterapii - chyba, że taka potrzeba została zidentyfikowana we właściwej mapie. Jeżeli dane wymagane do oceny projektu nie zostały uwzględnione w obowiązującej mapie należy posłużyć się  danymi źródłowymi do ww. map dostępnymi na internetowej platformie danych Baza Analiz Systemowych
i Wdrożeniowych udostępnionej przez Ministerstwo Zdrowia* lub na podstawie sprawozdawczości Narodowego Funduszu Zdrowia (NFZ) za ostatni rok sprawozdawczy?
d)   zakupu dodatkowego akceleratora liniowego do teleradioterapii - chyba, że taka potrzeba została zidentyfikowana we właściwej mapie. Jeżeli dane wymagane do oceny projektu nie zostały uwzględnione
w obowiązującej mapie należy posłużyć się  danymi źródłowymi do ww. map dostępnymi na internetowej platformie danych Baza Analiz Systemowych i Wdrożeniowych udostępnionej przez Ministerstwo Zdrowia* lub na podstawie sprawozdawczości Narodowego Funduszu Zdrowia (NFZ) za ostatni rok sprawozdawczy oraz jedynie w miastach wskazanych we właściwej mapie?
e)    wymiany akceleratora liniowego do teleradioterapii - chyba, że taki wydatek zostanie uzasadniony stopniem zużycia urządzenia, w tym
w szczególności gdy urządzenie ma więcej niż 10 lat?
Niespełnienie powyższego warunku w odniesieniu do danego projektu dyskwalifikuje projekt.
* Platforma dostępna pod adresem: http://www.mapypotrzebzdrowotnych.mz.gov.pl/
</t>
  </si>
  <si>
    <t>Liczba porodów przyjętych na oddziale
o charakterze położniczym</t>
  </si>
  <si>
    <t>Czy w projekcie uwzględniającym w zakresie rzeczowym oddział
o charakterze położniczym spełniony jest warunek dotyczący liczby porodów przyjętych w ciągu roku – co najmniej 400 porodów na tym oddziale*?
Niespełnienie powyższego warunku w odniesieniu do danego projektu dyskwalifikuje projekt.
* Wg oświadczenia wnioskodawcy za rok poprzedzający rok ogłoszenia konkursu.</t>
  </si>
  <si>
    <t xml:space="preserve">1. Projekt jest realizowany wyłącznie w podmiocie posiadającym umowę o udzielanie świadczeń opieki zdrowotnej ze środków publicznych w zakresie zbieżnym z zakresem projektu, a w przypadku projektu przewidującego rozwój działalności medycznej lub zwiększenie potencjału w tym zakresie, pod warunkiem zobowiązania się tego podmiotu do posiadania takiej umowy najpóźniej w kolejnym okresie kontraktowania świadczeń po zakończeniu realizacji projektu. </t>
  </si>
  <si>
    <t>2. Zgodnie z pkt I.4 projekt jest zgodny z właściwą mapą potrzeb zdrowotnych. Zgodność z właściwą mapą potrzeb zdrowotnych oceniana jest przez Komisję Oceny Projektów na podstawie uzasadnienia wnioskodawcy zawartego we wniosku o dofinansowanie oraz OCI.</t>
  </si>
  <si>
    <t xml:space="preserve">3. Zgodnie z pkt I.7, projekt posiada OCI , którą załącza się:
- w przypadku projektu pozakonkursowego - do fiszki projektu przedkładanej do zatwierdzenia przez Komitet Sterujący oraz wniosku o dofinansowanie,
- w przypadku konkursu - do wniosku o dofinansowanie.
</t>
  </si>
  <si>
    <t>4. Zaplanowane w ramach projektu działania, w tym w szczególności w zakresie zakupu wyrobów medycznych, są uzasadnione z punktu widzenia rzeczywistego zapotrzebowania na dany produkt (wytworzona infrastruktura, w tym ilość, parametry wyrobu medycznego muszą być adekwatne do zakresu udzielanych przez podmiot świadczeń opieki zdrowotnej lub, w przypadku poszerzania oferty medycznej, odpowiadać na zidentyfikowane deficyty podaży świadczeń).</t>
  </si>
  <si>
    <t>5. W przypadku projektu przewidującego zakup wyrobów medycznych, wnioskodawca dysponuje lub zobowiązuje się do dysponowania najpóźniej w dniu zakończenia okresu kwalifikowalności wydatków określonego w umowie o dofinansowanie projektu, kadrą medyczną odpowiednio wykwalifikowaną do obsługi wyrobów medycznych objętych projektem.</t>
  </si>
  <si>
    <t>6. W przypadku projektu przewidującego zakup wyrobów medycznych, wnioskodawca dysponuje lub zobowiązuje się do dysponowania najpóźniej w dniu zakończenia okresu kwalifikowalności wydatków określonego w umowie o dofinansowanie projektu, infrastrukturą techniczną niezbędną do instalacji i użytkowania wyrobów medycznych objętych projektem.</t>
  </si>
  <si>
    <t>7. Projekty mogą być realizowane przez podmioty, które zapewniają lub będą zapewniać najpóźniej w kolejnym okresie kontraktowania świadczeń opieki zdrowotnej po zakończeniu realizacji projektu, udzielanie świadczeń opieki zdrowotnej finansowanych ze środków publicznych w ramach oddziałów szpitalnych i AOS, szpitalnego oddziału ratunkowego lub izby przyjęć oraz oddziału anestezjologii i intensywnej terapii.</t>
  </si>
  <si>
    <t>8.  Projekty dotyczące oddziałów o charakterze położniczym mogą być realizowane wyłącznie na rzecz oddziału, gdzie liczba porodów przyjętych w ciągu roku wynosi co najmniej 400.</t>
  </si>
  <si>
    <t>9.  Projekty dotyczące oddziałów o charakterze zabiegowym mogą być realizowane wyłącznie na rzecz oddziału, w którym udział świadczeń zabiegowych we wszystkich świadczeniach udzielanych na tym oddziale wynosi co najmniej 50%.</t>
  </si>
  <si>
    <t>10. Projekty nie zakładają zwiększenia liczby łóżek szpitalnych - chyba, że:
- taka potrzeba wynika z danych, o których mowa w pkt I.5, lub
- projekt zakłada konsolidację dwóch lub więcej oddziałów szpitalnych/ szpitali, przy czym liczba łóżek szpitalnych w skonsolidowanej jednostce nie może być większa niż suma łóżek w konsolidowanych oddziałach szpitalnych/ szpitalach (chyba, że spełniony jest warunek, o którym mowa w tirecie pierwszym) - dotyczy szpitali.</t>
  </si>
  <si>
    <t xml:space="preserve">Wsparcie działań konsolidacyjnych
i innych form współpracy podmiotów leczniczych
</t>
  </si>
  <si>
    <t>Posiadanie programu restrukturyzacji</t>
  </si>
  <si>
    <t xml:space="preserve">Udział świadczeń zabiegowych
w oddziałach
o charakterze zabiegowym
</t>
  </si>
  <si>
    <t>Koncentracja zabiegów kompleksowych</t>
  </si>
  <si>
    <t>Bloki operacyjne</t>
  </si>
  <si>
    <t>Udział przyjęć
w trybie nagłym
w oddziałach
o charakterze zachowawczym</t>
  </si>
  <si>
    <t>Kompleksowa opieka onkologiczna</t>
  </si>
  <si>
    <t>Szeroki zakres projektu onkologicznego</t>
  </si>
  <si>
    <t>Dostęp do rehabilitacji kardiologicznej i/lub neurologicznej i/lub onkologicznej</t>
  </si>
  <si>
    <t>Kompleksowa opieka kardiologiczna</t>
  </si>
  <si>
    <t>Obszar interwencji
w zakresie chorób układu oddechowego</t>
  </si>
  <si>
    <t>Dostępność do świadczeń z zakresu opieki nad matką
i dzieckiem</t>
  </si>
  <si>
    <t>Efektywność finansowa podmiotu</t>
  </si>
  <si>
    <t>Przejście z hospitalizacji na rzecz POZ i AOS</t>
  </si>
  <si>
    <t xml:space="preserve">Komplementarność
z innymi przedsięwzięciami
</t>
  </si>
  <si>
    <t>Poprawa efektywności energetycznej</t>
  </si>
  <si>
    <t>Stopień referencyjności podmiotu leczniczego
(dotyczy projektów obejmujących zakresem usługi zdrowotne, dla których Minister Zdrowia określił standardy)</t>
  </si>
  <si>
    <t>Zwiększenie jakości
i bezpieczeństwa realizowanych świadczeń wraz ze zwiększeniem liczby stanowisk intensywnej terapii</t>
  </si>
  <si>
    <t>Kształcenie przeddyplomowe lub podyplomowe kadr medycznych</t>
  </si>
  <si>
    <t>2. Kryteria premiują projekty realizowane przez podmioty, które zrealizowały, realizują lub planują realizację działań konsolidacyjnych lub podjęcie innych form współpracy z podmiotami udzielającymi świadczeń opieki zdrowotnej, w tym w ramach modelu opieki koordynowanej.</t>
  </si>
  <si>
    <t>3. Kryteria premiują projekty realizowane przez podmioty posiadające zatwierdzony przez podmiot tworzący program restrukturyzacji, zawierający działania prowadzące do poprawy ich efektywności - dotyczy szpitali.</t>
  </si>
  <si>
    <t>4. Kryteria dotyczące oddziałów o charakterze zabiegowym premiują projekty dotyczące oddziałów, w których udział świadczeń zabiegowych w we wszystkich świadczeniach udzielanych na tym oddziale wynosi powyżej 75%.</t>
  </si>
  <si>
    <t xml:space="preserve">5. Kryteria dotyczące oddziałów o charakterze zachowawczym premiują projekty dotyczące oddziałów, w których udział przyjęć w trybie nagłym we wszystkich przyjęciach wynosi powyżej 30%. </t>
  </si>
  <si>
    <t>6. Kryteria premiują projekty realizowane przez podmioty posiadające wysoką efektywność finansową.</t>
  </si>
  <si>
    <t>7. Kryteria dotyczące projektów w zakresie onkologii premiują projekty realizowane przez podmioty, które zapewniają lub będą zapewniać najpóźniej w kolejnym okresie
kontraktowania świadczeń opieki zdrowotnej po zakończeniu realizacji projektu,
kompleksową opiekę onkologiczną, rozumianą jako:
- udzielanie świadczeń opieki zdrowotnej finansowanych ze środków publicznych, oprócz zakresów onkologicznych, tj. chirurgia onkologiczna, onkologia kliniczna, w minimum 2 innych zakresach w ramach lecznictwa szpitalnego i AOS o tym samym profilu, oraz
- udokumentowaną koordynację, w tym dostęp do świadczeń chemioterapii i radioterapii onkologicznej i medycyny nuklearnej - w przypadku nowotworów leczonych z wykorzystaniem medycyny nuklearnej.</t>
  </si>
  <si>
    <t>8. Kryteria dotyczące projektów w zakresie onkologii premiują projekty zakładające
działania przyczyniające się do:
- zwiększenia wykrywalności tych nowotworów, dla których struktura stadiów jest najmniej korzystna w danym regionie, lub
- w zakresie chemioterapii - zwiększenia udziału świadczeń z ww. zakresu w trybie jednodniowym lub ambulatoryjnym, lub
- wcześniejszego wykrywania nowotworów złośliwych, np. poprzez premiowanie projektów realizowanych w podmiotach, które wdrażają programy profilaktyczne w powiatach, w których dane dotyczące epidemiologii (np. standaryzowany współczynnik chorobowości) wynikające z danych, o których mowa w pkt 1.5 są najwyższe w danym województwie.</t>
  </si>
  <si>
    <t>9. Kryteria dotyczące projektów w zakresie kardiologii premiują projekty, które zakładają wsparcie w zakresie zwiększenia dostępu do rehabilitacji kardiologicznej.</t>
  </si>
  <si>
    <t>10. Kryteria dotyczące projektów w zakresie kardiologii premiują projekty realizowane przez podmioty, które zapewniają lub będą zapewniać najpóźniej w kolejnym okresie kontraktowania świadczeń opieki zdrowotnej po zakończeniu realizacji projektu, kompleksową opiekę kardiologiczną rozumianą jako udzielanie świadczeń finansowanych ze środków publicznych w ramach posiadanego:
- oddziału rehabilitacji kardiologicznej/ oddziału dziennego rehabilitacji kardiologicznej, lub
- pracowni elektrofizjologii wykonującej leczenie zaburzeń rytmu, lub
- oddziału kardiochirurgii, gdzie wykonywane są wysokospecjalistyczne świadczenia opieki zdrowotnej w co najmniej 2 zakresach spośród zakresów wymienionych
w Ip. 7 - 13 załącznika do rozporządzenia Ministra Zdrowia z dnia 12 listopada 2015 r. w sprawie świadczeń gwarantowanych z zakresu świadczeń wysoko¬specjalistycznych oraz warunków ich realizacji (Dz. U. z 2015 r., poz. 1958).
Punkty przyznawane są odrębnie za spełnienie każdego z ww. warunków.</t>
  </si>
  <si>
    <t>11. Kryteria premiują projekty, które przyczyniają się do koncentracji wykonywania zabiegów kompleksowych , w przypadku gdy na oddziale są wykonywane takie zabiegi. Oznacza to, że projekt jest premiowany w przypadku, kiedy realizowany jest na rzecz oddziału, który realizuje co najmniej 60 kompleksowych zabiegów rocznie lub ww. wartość progowa (próg odcięcia) zostanie przekroczony w wyniku realizacji projektu.</t>
  </si>
  <si>
    <t>1. Kryteria premiują projekty, które zakładają działania ukierunkowane na przeniesienie świadczeń opieki zdrowotnej z poziomu lecznictwa szpitalnego na rzecz POZ i AOS, w tym poprzez:
- wprowadzenie lub rozwój opieki koordynowanej , lub
- rozwój zdeinstytucjonalizowanych form opieki nad pacjentem, w szczególności środowiskowych form opieki  (projekt zawiera działania mające na celu przejście od opieki instytucjonalnej do środowiskowej zgodnie z „Ogólnoeuropejskimi wytycznymi dotyczącymi przejścia od opieki instytucjonalnej do opieki świadczonej na poziomie lokalnych społeczności" oraz z „Krajowym Programem Przeciwdziałania Ubóstwu i Wykluczeniu Społecznemu 2020’).          oraz                                     12. Kryteria premiują projekty przyczyniające się do zwiększenia jakości lub dostępności do diagnozy i terapii pacjentów w warunkach ambulatoryjnych.</t>
  </si>
  <si>
    <t>13. Kryteria dotyczące projektów w zakresie chorób układu oddechowego premiują projekty przewidujące przesunięcie świadczeń z oddziału gruźlicy lub chorób płuc do oddziałów chorób wewnętrznych (z wyłączeniem ośrodków specjalizujących się w diagnostyce pulmonologicznej, w szczególności w diagnostyce inwazyjnej i leczeniu specjalistycznych schorzeń pulmonologicznych) - dotyczy szpitali.</t>
  </si>
  <si>
    <t>14. Kryteria dotyczące projektów w zakresie opieki nad matką i dzieckiem premiują projekty realizowane w oddziałach neonatologicznych zlokalizowanych w podmiotach wysokospecjalistycznych - dotyczy szpitali.</t>
  </si>
  <si>
    <t>Narzędzie 13_x000D_
Narzędzie 14_x000D_
Narzędzie 16_x000D_
Narzędzie 17</t>
  </si>
  <si>
    <t>1. Kryteria premiują projekty, które zakładają działania komplementarne do działań w innych projektach finansowanych ze środków UE (również realizowanych we wcześniejszych okresach programowania), ze środków krajowych lub innych źródeł.</t>
  </si>
  <si>
    <t>14. Kryteria premiują projekty zakładające rozwiązania przyczyniające się do poprawy efektywności energetycznej, w szczególności do obniżenia zużycia energii lub efektywniejszego jej wykorzystywania lub zmniejszenia energochłonności obiektu.</t>
  </si>
  <si>
    <t xml:space="preserve">4. Kryteria premiują projekty, których realizatorzy posiadają akredytację wydaną
na podstawie ustawy o akredytacji o ochronie zdrowia  lub są w okresie przygotowawczym do przeprowadzenia wizyty akredytacyjnej  (okres
przygotowawczy rozpoczyna się od daty podpisania przez dany podmiot umowy z w zakresie przeprowadzenia przeglądu akredytacyjnego) lub posiadają certyfikat normy EN 15224 - Usługi Ochrony Zdrowia - System Zarządzania Jakością .
</t>
  </si>
  <si>
    <t xml:space="preserve">7. Kryteria premiują projekty zakładające zwiększenie liczby stanowisk intensywnej terapii - dotyczy szpitali.
8. Kryteria premiują projekty zakładające doposażenie lub modernizację infrastruktury Oddziału/ów Anestezjologii i Intensywnej Terapii w celu zwiększenia jakości i bezpieczeństwa realizowanych świadczeń - dotyczy szpitali.
</t>
  </si>
  <si>
    <t>12. Kryteria premiują projekty, których realizatorzy uczestniczą w kształceniu przeddyplomowym lub podyplomowym kadr medycznych.</t>
  </si>
  <si>
    <t>9. Kryteria premiują projekty zakładające doposażenie lub modernizację infrastruktury Bloku Operacyjnego przepisów celu zwiększenia jakości i bezpieczeństwa realizowanych świadczeń - dotyczy szpitali.</t>
  </si>
  <si>
    <t>Dpuszczające specyficzne</t>
  </si>
  <si>
    <t>Merytoryczne jakościowe</t>
  </si>
  <si>
    <t>Premiujące fakultatywne/ Merytoryczne jakościowe</t>
  </si>
  <si>
    <t>W ramach kryterium ocenie podlega czy wnioskodawca posiada zatwierdzony przez podmiot tworzący, program restrukturyzacji, zawierający działania prowadzące do poprawy jego efektywności - dotyczy szpitali.
Informacje stanowiące podstawę oceny powinny być dokładnie przedstawione w załączniku do wniosku
o dofinansowanie (studium wykonalności, dokumentacji technicznej i w załączniku nr 2 do wniosku – Specyfikacja dot. kryteriów oceny merytorycznej projektu).                                                                  Maksymalna liczba punktów - 2 pkt</t>
  </si>
  <si>
    <t>W ramach kryterium ocenie podlegać będzie czy zaplanowane w ramach projektu działania ukierunkowane są na świadczenie kompleksowej opieki zdrowotnej, tj. czy projekt przyczyni się do koncentracji wykonywania zabiegów kompleksowych*, w przypadku gdy na oddziale są wykonywane takie zabiegi. Oznacza to, że projekt będzie premiowany w przypadku, kiedy realizowany będzie na rzecz oddziału, który realizuje co najmniej 60 kompleksowych zabiegów rocznie** lub ww. wartość progowa (próg odcięcia) zostanie przekroczona w wyniku realizacji projektu.
* Zabiegi kompleksowe, tj. typ zabiegów zdefiniowany zgodnie z grupami wyróżnionymi w ramach Jednorodnych Grup Pacjentów.
** W pierwszym roku sprawozdawczym po zakończeniu realizacji projektu. Maksymalna liczba punktów - 2 pkt</t>
  </si>
  <si>
    <t>W przypadku projektów z zakresu kardiologii i/lub neurologii i/lub onkologii ocenie podlega czy w wyniku realizacji projektu nastąpi zwiększenie dostępu do rehabilitacji kardiologicznej i/lub neurologicznej i/lub onkologicznej. Maksymalna liczba punktów - 5 pkt</t>
  </si>
  <si>
    <t>W ramach kryterium ocenie będą podlegać realizowane
w projekcie działania w zakresie chorób układu oddechowego przewidujące przesunięcie świadczeń
z oddziału gruźlicy i chorób płuc lub oddziału pulmonologii do oddziałów chorób wewnętrznych (z wyłączeniem ośrodków specjalizujących się w diagnostyce pulmonologicznej, w szczególności w diagnostyce inwazyjnej i leczeniu specjalistycznych schorzeń pulmonologicznych) - dotyczy szpitali. Maksymalna liczba punktów - 3 pkt</t>
  </si>
  <si>
    <t>Premiowane będą projekty wnioskodawców, cechujących się największą efektywnością finansową mierzoną za pomocą wskaźnika pn. finansowa wewnętrzna stopa zwrotu z kapitału krajowego (FRR/K).
Informacje w powyższym zakresie powinny być dokładnie przedstawione we wniosku o dofinansowanie, w załączniku nr 2 do wniosku – w odniesieniu do kryteriów oceny merytoryczno – jakościowej oraz pozostałych załącznikach do wniosku oraz w studium wykonalności). Maksymalna liczba punktów -  5 pkt</t>
  </si>
  <si>
    <t>Punkty przyznawane będą w przypadku posiadania ostatecznej/-ych, ważnej/-ych decyzji pozwolenia na budowę lub zgłoszenia robót budowlanych wraz
z potwierdzeniem organu administracji budowlanej o braku sprzeciwu dla takiego zgłoszenia, a także w przypadku braku obowiązku posiadania takiej decyzji lub dokonania zgłoszenia do realizacji projektu. 
Oceniane będą dokumenty załączone do wniosku
o dofinansowanie i złożone w terminie naboru wniosków określonym w Regulaminie konkursu.
Dokumenty powinny obejmować cały zakres robót budowlanych objęty wnioskiem o dofinansowania.
Informacje stanowiące podstawę oceny powinny być dokładnie przedstawione w załączniku do wniosku
o dofinansowanie (studium wykonalności, dokumentacji technicznej i w załączniku nr 2 do wniosku – Specyfikacja dot. kryteriów oceny merytorycznej projektu). Maksymalna liczba punktów - 5 pkt</t>
  </si>
  <si>
    <t>Promowane będą projekty, które są komplementarne do innych projektów finansowanych ze środków UE (dot. projektów dla których zawarto już umowę
o dofinansowanie) ze środków krajowych lub innych źródeł
w okresie 2007-2013 oraz 2014-2020.
Informacje stanowiące podstawę oceny powinny być dokładnie przedstawione w załączniku do wniosku
o dofinansowanie (studium wykonalności, dokumentacji technicznej i w załączniku nr 2 do wniosku – Specyfikacja dot. kryteriów oceny merytorycznej projektu). Maksymalna liczba punktów -  3 pkt</t>
  </si>
  <si>
    <t>Kryterium promować będzie projekty, w których zakłada się prace budowlane przyczyniające się do poprawy efektywności energetycznej budynków. 
Wydatki na poprawę efektywności energetycznej mogą stanowić jedynie element szerszego projektu i muszą być wprost powiązane z głównym przedmiotem projektu (dotyczyć tego samego obiektu, w którym przewidziano szersze roboty budowlane).
W przypadku budynków istniejących punkty mogą zostać przyznane o ile w projekcie zostaną uwzględnione prace wpływające na poprawę wydajności energetycznej, zwiększenie wydajności produkcji i transmisji ciepła jak np. wymiana źródła ciepła, wymiana instalacji c o, docieplenie stropu i ścian, wymiana okien i drzwi. 
Sama wymiana dachu nie jest podstawą do przyznania punktów. Mogą one być natomiast przyznane w przypadku docieplenia dachu.
W przypadku budynków rozbudowywanych punkty
w niniejszym kryterium mogą zostać przyznane, tylko jeżeli planowane prace przyczyniają się do poprawy wydajności energetycznej budynków i zwiększenia wydajności produkcji, transmisji oraz dystrybucji ciepła w istniejącej części budynku.
Informacje stanowiące podstawę oceny powinny być dokładnie przedstawione w załączniku do wniosku
o dofinansowanie (studium wykonalności, dokumentacji technicznej i w załączniku nr 2 do wniosku – Specyfikacja dot. kryteriów oceny merytorycznej projektu). Maksymalna liczba punktów -  3 pkt</t>
  </si>
  <si>
    <t xml:space="preserve">W ramach kryterium badane będzie czy podmiot leczniczy,
w większości z oddziałów objętych projektem, uczestniczy
w kształceniu przeddyplomowym lub podyplomowym kadr medycznych. Maksymalna liczba punktów -  3 pkt
</t>
  </si>
  <si>
    <t xml:space="preserve">Mariola Zajdel - Ostrowska, Departament Ochrony Zdrowia i Polityki Społecznej,
Kierownik, 017 747 68 04,
m.ostrowska@podkarpackie.pl 
Konrad Fijołek, Departament Ochrony Zdrowia i Polityki Społecznej,
gł. specjalista,
 017 747 68 05, k.fijolek@podkarpackie.pl
</t>
  </si>
  <si>
    <t xml:space="preserve">OŚ PRIORYTETOWA VI
SPÓJNOŚĆ PRZESTRZENNA I SPOŁECZNA
</t>
  </si>
  <si>
    <t>III kwartał 2017</t>
  </si>
  <si>
    <t>I kwartał 2018</t>
  </si>
  <si>
    <t>Rehabilitacja, wady</t>
  </si>
  <si>
    <t>4. Udzielanie świadczeń opieki zdrowotnej finansowanych ze środków publicznych</t>
  </si>
  <si>
    <t>6. Wyłączenie z dofinansowania podmiotów.</t>
  </si>
  <si>
    <t xml:space="preserve">Gotowość do realizacji projektu. </t>
  </si>
  <si>
    <t>Poprawa dostępności usług diagnostycznych w ramach POZ i AOS ukierunkowanej na rozwój opieki koordynowanej</t>
  </si>
  <si>
    <t>Przebudowa i doposażenie bloków operacyjnych Klinicznego Szpitala Wojewódzkiego nr 1 im. F. Chopina w Rzeszowie</t>
  </si>
  <si>
    <t>Profilaktyka, diagnostyka i kompleksowe leczenie chorób układu oddechowego z szczególnym uwzględnieniem chorób nowotworowych.</t>
  </si>
  <si>
    <t>Regionalne Centrum Południowego Podkarpacia "Kobieta i dziecko" - wysokospecjalistyczna opieka zdrowotna</t>
  </si>
  <si>
    <t>Rozbudowa Kliniki Hematologii oraz Kliniki Nefrologii ze stacją Dializ Klinicznego Szpitala Wojewódzkiego nr 1 im. F. Chopina w Rzeszowie</t>
  </si>
  <si>
    <t>KIK/56</t>
  </si>
  <si>
    <t>Poprawa infrastruktury domów pomocy społecznej i/lub placówek opiekuńczo-wychowawczych oraz podnoszenie kwalifikacji personelu w tym również pielęgniarek i pielęgniarzy ww. instytucji</t>
  </si>
  <si>
    <t>Regionalny Ośrodek Polityki Społecznej w Rzeszowie</t>
  </si>
  <si>
    <t>35-110</t>
  </si>
  <si>
    <t>u.Hetmańska 120</t>
  </si>
  <si>
    <t>Fundacja Podkarpackie Hospicjum dla Dzieci</t>
  </si>
  <si>
    <t>09.2014</t>
  </si>
  <si>
    <t>04.2016</t>
  </si>
  <si>
    <t>Rozbudowa i doposażenie Hospicjum dla Dzieci oraz działania informacyjno-szkoleniowe w zakresie opieki hospicyjnej w województwie podkarpackim</t>
  </si>
  <si>
    <t>360/07/13</t>
  </si>
  <si>
    <t>114/07/13</t>
  </si>
  <si>
    <t>Rozbudowa, przebudowa pawilonu Nr 10 ZOL dla osób starszych i przewlekle chorych w Górnie wraz z infrastrukturą</t>
  </si>
  <si>
    <t>Samodzielny Publiczny Zespół Zakładów Opieki Zdrowotnej „SANATORIUM” im. Jana Pawła II w Górnie</t>
  </si>
  <si>
    <t>Górno</t>
  </si>
  <si>
    <t>07.2014</t>
  </si>
  <si>
    <t>08.2016</t>
  </si>
  <si>
    <t>9.792.458</t>
  </si>
  <si>
    <t>Kryterium premiować będzie szczególnie projekty zakładające roboty budowlane i/lub wyposażenie infrastruktury bloków operacyjnych szpitali wykonujących powyżej 400 operacji w skali roku na stół*.
Aby spełnić kryterium i otrzymać punkty projekt musi zakładać inwestycje w obszarze całego bloku operacyjnego.
Maksymalna liczba punktów - 20 pkt                                                                                                                                                                                                                                                                    *Wg danych za rok poprzedzający rok ogłoszenia konkursu.</t>
  </si>
  <si>
    <t>18 podkarpackie</t>
  </si>
  <si>
    <t>Mariola Zajdel - Ostrowska, Departament Ochrony Zdrowia i Polityki Społecznej, Kierownik,
 017 747 68 04, m.ostrowska@podkarpackie.pl
Konrad Fijołek, Departament Ochrony Zdrowia i Polityki Społecznej, gł. specjalista,
017 747 68 05, k.fijolek@podkarpackie.pl</t>
  </si>
  <si>
    <t xml:space="preserve">
</t>
  </si>
  <si>
    <t>Pkt 13. Projekty z zakresu onkologii nie mogą przewidywać:
- zwiększania liczby urządzeń do Pozytonowej Tomografii Emisyjnej (PET) - chyba, że taka potrzeba wynika z danych, o których mowa w pkt I.5,
- wymiany PET - chyba, że taki wydatek zostanie uzasadniony stopniem zużycia urządzenia,
- utworzenia nowego ośrodka chemioterapii - chyba, że taka potrzeba wynika z danych, o których mowa w pkt I.5,
- zakupu dodatkowego akceleratora liniowego do teleradioterapii - chyba, że taka potrzeba wynika z danych, o których mowa w pkt I.5 oraz jedynie w miastach wskazanych we właściwej mapie,
- wymiany akceleratora liniowego do teleradioterapii - chyba, że taki wydatek zostanie uzasadniony stopniem zużycia urządzenia, w tym w szczególności gdy urządzenie ma więcej niż 10 lat.</t>
  </si>
  <si>
    <t xml:space="preserve">
Pkt 12. Projekty z zakresu kardiologii nie mogą przewidywać:
-  zwiększenia liczby pracowni lub stołów hemodynamicznych - chyba, że taka potrzeba wynika z danych, o których mowa w pkt I.5,
- wymiany stołu hemodynamicznego - chyba, że taki wydatek zostanie uzasadniony stopniem zużycia urządzenia,
- utworzenia nowego ośrodka kardiochirurgicznego - chyba, że taka potrzeba wynika z danych, o których mowa w pkt I.5,
-  utworzenia nowego ośrodka kardiochirurgicznego dla dzieci - chyba, że taka potrzeba wynika z danych, o których mowa w pkt I.5; należy odpowiednio uwzględnić przypadki, że mapa dopuszcza utworzenie nowego ośrodka dla kilku województw i w takim przypadku, dla inwestycji wymagana jest pozytywna rekomendacja Komitetu Sterującego do spraw koordynacji interwencji EFSI w sektorze zdrowia.</t>
  </si>
  <si>
    <t>2. Dostosowanie istniejącej infrastruktury.</t>
  </si>
  <si>
    <t>Czy realizacja projektu dotyczy dostosowania istniejącej infrastruktury do obowiązujących przepisów? Jeżeli tak, to czy realizacja projektu polegającego na dostosowaniu istniejącej infrastruktury do obowiązujących przepisów jest uzasadniona z punktu widzenia poprawy efektywności (w tym kosztowej) i dostępu do świadczeń opieki zdrowotnej?</t>
  </si>
  <si>
    <t>Merytoryczne dopuszczające specyficzne</t>
  </si>
  <si>
    <t>Wskaźnik rezultatu</t>
  </si>
  <si>
    <t xml:space="preserve">Czy podmiot leczniczy udziela (w określonych przypadkach: będzie udzielać) świadczeń opieki zdrowotnej na podstawie umowy zawartej z Dyrektorem oddziału wojewódzkiego NFZ o udzielanie świadczeń opieki zdrowotnej
w adekwatnym dla projektu zakresie?
Czy w przypadku poszerzenia działalności podmiotu wykonującego działalność leczniczą, złożone zostało przez podmiot wykonujący działalność leczniczą zobowiązanie do świadczenia usług najpóźniej w kolejnym okresie kontraktowania usług przez NFZ po zakończeniu realizacji projektu
w ramach kontraktu (ze środków publicznych)?
W przypadku niepodjęcia świadczenia danych usług beneficjent zostanie zobowiązany do zwrotu dofinansowania (odpowiednie zapisy w tym zakresie zostaną ujęte w umowie o dofinansowanie).
Spełnienie tego warunku będzie elementem kontroli w czasie realizacji projektu oraz po zakończeniu jego realizacji w ramach tzw. kontroli trwałości.
</t>
  </si>
  <si>
    <t>bieszczadzki, brzozowski, dębicki, jarosławski, jasielski, kolbuszowski, krośnieński,  m. Krosno, leski, leżajski, lubaczowski, łańcucki, mielecki, niżański, przemyski, m. Przemyśl, przeworski, ropczycko-sędziszowski, rzeszowski, m. Rzeszów, sanocki, stalowowolski, strzyżowski, tarnobrzeski, m. Tarnobrzeg</t>
  </si>
  <si>
    <t>A - Rozwój profilaktyki zdrowotnej, diagnostyki i medycyny naprawczej ukierunkowany na główne problemy epidemiologiczne w Polsce.
.                              B - Przeciwdziałanie negatywnym trendom demografi cznym poprzez rozwój opieki nad matką i dzieckiem oraz osobami starszymi.</t>
  </si>
  <si>
    <t>Narzędzie 13 Wsparcie regionalnych podmiotów leczniczych udzielających świadczeń zdrowotnych na rzecz osób dorosłych, dedykowanych chorobom, które są istotną przyczyną dezaktywizacji zawodowej (roboty budowalne, doposażenie) [R]_x000D_
Narzędzie 14 Wsparcie regionalnych podmiotów leczniczych udzielających świadczeń zdrowotnych na rzecz osób dorosłych, ukierunkowanych na specyficzne dla regionu grupy chorób, które są istotną przyczyną dezaktywizacji zawodowej (roboty budowlane, doposażenie) [R]_x000D_
Narzędzie 16 Wsparcie regionalnych podmiotów leczniczych udzielających świadczeń zdrowotnych w zakresie ginekologii, położnictwa, neonatologii, pediatrii oraz innych jednostek zajmujących się leczeniem dzieci (roboty budowlane, doposażenie) [R]_x000D_
Narzędzie 17 Wsparcie podmiotów leczniczych udzielających świadczeń zdrowotnych w zakresie geriatrii, opieki długoterminowej oraz opieki paliatywnej i hospicyjnej (roboty budowlane, doposażenie) [R]</t>
  </si>
  <si>
    <t>11. Projekty z zakresu onkologii związane z rozwojem usług medycznych lecznictwa onkologicznego w zakresie zabiegów chirurgicznych, w szczególności dotyczące sal operacyjnych, mogą być realizowane wyłącznie przez podmiot leczniczy, który przekroczył wartość progową (próg odcięcia) 60 zrealizowanych radykalnych i oszczędzających zabiegów chirurgicznych rocznie dla nowotworów danej grupy narządowej. Radykalne i oszczędzające zabiegi chirurgiczne rozumiane są zgodnie z listą procedur wg klasyfikacji ICD9 zaklasyfikowanych jako zabiegi radykalne i oszczędzające w wybranych grupach nowotworów zamieszczoną na platformie.</t>
  </si>
  <si>
    <t>Czy w przypadku projektu z zakresu onkologii dotyczącego w szczególności sal operacyjnych oraz związanego z rozwojem usług medycznych lecznictwa onkologicznego w zakresie zabiegów chirurgicznych, wnioskodawca przekroczył wartość progową (próg odcięcia) 60 zrealizowanych radykalnych i oszczędzających zabiegów chirurgicznych rocznie* dla nowotworów danej grupy narządowej, zgodnie z  listą procedur wg klasyfikacji ICD9 zaklasyfikowanych jako zabiegi radykalne i oszczędzające w wybranych grupach nowotworów?
Niespełnienie powyższego warunku w odniesieniu do danego projektu dyskwalifikuje projekt.
*Wg danych wnioskodawcy za rok poprzedzający ogłoszenie konkursu.
Informacje stanowiące podstawę oceny powinny być dokładnie przedstawione w załączniku do wniosku o dofinansowanie (studium wykonalności, dokumentacji technicznej i w załączniku nr 2 do wniosku – Specyfikacja dot. kryteriów oceny merytorycznej projektu).</t>
  </si>
  <si>
    <t>Konkurs obejmuje uchwalone już dwie mapy potrzeb zdrowotnych dla onkologii i kardiologii oraz 15 kolejnych map uchwalonych do końca kwietnia b.r., a także map opublikowanych do końca 2016 r.</t>
  </si>
  <si>
    <t>Pozytywna  Opinia Celowości Inwestycji (OCI)</t>
  </si>
  <si>
    <t>Kwalifikacje kadry medycznej do obsługi wyrobu  medycznego objętego projektem</t>
  </si>
  <si>
    <t>Wnioskodawca dysponuje infrastrukturą techniczną niezbędną do instalacji i użytkowania wyrobu  medycznego objętego projektem</t>
  </si>
  <si>
    <t xml:space="preserve">Czy w przypadku projektu przewidującego zakup wyrobu medycznego (narzędzia, przyrządy, urządzenia i oprogramowanie do celów diagnostycznych i terapeutycznych), wnioskodawca dysponuje lub zobowiązuje się do dysponowania najpóźniej
w dniu zakończenia okresu kwalifikowalności wydatków określonego w umowie o dofinansowanie projektu, kadrą medyczną odpowiednio wykwalifikowaną do obsługi wyrobu medycznego objętego projektem?
Informacje stanowiące podstawę oceny powinny być dokładnie przedstawione w załączniku do wniosku o dofinansowanie (studium wykonalności, dokumentacji technicznej i w załączniku nr 2 do wniosku – Specyfikacja dot. kryteriów oceny merytorycznej projektu).
</t>
  </si>
  <si>
    <t>Czy w przypadku projektu przewidującego zakup wyrobu  medycznego (narzędzia, przyrządy, urządzenia i oprogramowanie do celów diagnostycznych i terapeutycznych), wnioskodawca  dysponuje lub zobowiązuje się do dysponowania najpóźniej
w dniu zakończenia okresu kwalifikowalności wydatków określonego w umowie o dofinansowanie projektu, infrastrukturą techniczną niezbędną do instalacji i użytkowania wyrobu medycznego objętego projektem? 
Informacje stanowiące podstawę oceny powinny być dokładnie przedstawione w załączniku do wniosku o dofinansowanie (studium wykonalności, dokumentacji technicznej i w załączniku nr 2 do wniosku – Specyfikacja dot. kryteriów oceny merytorycznej projektu).</t>
  </si>
  <si>
    <t xml:space="preserve">Czy projekt dotyczący oddziałów o charakterze zabiegowym* jest realizowany wyłącznie na rzecz oddziału, w którym udział świadczeń zabiegowych we wszystkich świadczeniach udzielanych na tym oddziale wynosi co najmniej 50%**(w ramach Jednorodnych Grup Pacjentów)?
Niespełnienie powyższego warunku w odniesieniu do danego projektu dyskwalifikuje projekt.                                                                                                                                                                                *Dotyczy projektów przewidujących w zakresie wsparcia oddziały o charakterze zabiegowym.
** Wg oświadczenia wnioskodawcy za rok poprzedzający rok ogłoszenia konkursu (wartość wskaźnika należy przyjąć
z dokładnością do dwóch miejsc po przecinku).
</t>
  </si>
  <si>
    <t>Ilość radykalnych i oszczędzających zabiegów chirurgicznych z zakresu onkologii</t>
  </si>
  <si>
    <t xml:space="preserve">W ramach kryterium wnioskodawca zobowiązany jest wykazać czy i jakie: 
a)  realizuje działania konsolidacyjne lub dotyczące współpracy podmiotów leczniczych, również
w ramach modelu opieki koordynowanej,(5 pkt)
b)  przewiduje do realizacji w projekcie działania konsolidacyjne lub dotyczące współpracy podmiotów leczniczych, również  w ramach modelu opieki koordynowanej. (5 pkt)
* Przez opiekę koordynowaną należy rozumieć opiekę zdefiniowaną w dokumencie Krajowe Ramy Strategiczne. Policy Paper dla ochrony zdrowia na lata 2014-2020 str. 198.
Informacje stanowiące podstawę oceny powinny być dokładnie przedstawione w załączniku do wniosku
o dofinansowanie (studium wykonalności, dokumentacji technicznej i w załączniku nr 2 do wniosku – Specyfikacja dot. kryteriów oceny merytorycznej projektu).
Maksymalna liczba punktów - 10 pkt
</t>
  </si>
  <si>
    <t>Ocenie podlega czy w ramach projektu udział świadczeń zabiegowych we wszystkich świadczeniach udzielanych na danym oddziale zabiegowym objętym projektem wynosi powyżej 75%* (w ramach Jednorodnych Grup Pacjentów).
*Wg oświadczenia wnioskodawcy za rok poprzedzający rok ogłoszenia konkursu.  (wartość wskaźnika należy przyjąć z dokładnością do dwóch miejsc po przecinku).
Maksymalna liczba punktów - 3 pkt</t>
  </si>
  <si>
    <t>Czy udział przyjęć w trybie nagłym na oddziale
o charakterze zachowawczym objętym projektem we wszystkich przyjęciach wynosi powyżej 30%*?
* Wg danych za rok poprzedzający rok ogłoszenia konkursu. Wymóg powyżej 30% dotyczy wszystkich oddziałów objętych projektem (wartość wskaźnika należy przyjąć z dokładnością do dwóch miejsc po przecinku).
Maksymalna liczba punktów - 3 pkt</t>
  </si>
  <si>
    <t>W przypadku projektów z zakresu onkologii ocenie podlega czy wnioskodawca zapewnia lub będzie zapewniał, najpóźniej w kolejnym okresie kontraktowania świadczeń opieki zdrowotnej po zakończeniu realizacji projektu, kompleksową opiekę onkologiczną, rozumianą jako:
     udzielanie świadczeń opieki zdrowotnej finansowanych ze środków publicznych, oprócz zakresów onkologicznych, tj. chirurgia onkologiczna, onkologia kliniczna, w minimum 2 innych zakresach w ramach lecznictwa szpitalnego i AOS o tym samym profilu, (5 pkt)
i/lub
     udokumentowaną koordynację, w tym dostęp do świadczeń chemioterapii i radioterapii onkologicznej
i medycyny nuklearnej - w przypadku nowotworów leczonych z wykorzystaniem medycyny nuklearnej.      (2 pkt)
Informacje stanowiące podstawę oceny powinny być dokładnie przedstawione w załączniku do wniosku
o dofinansowanie (studium wykonalności, dokumentacji technicznej i w załączniku nr 2 do wniosku – Specyfikacja dot. kryteriów oceny merytorycznej projektu).
Maksymalna liczba punktów - 7 pkt</t>
  </si>
  <si>
    <t>W przypadku projektów z zakresu onkologii ocenie podlega czy projekt zakłada działania przyczyniające się do:
1.    Zwiększenia wykrywalności tych nowotworów, dla których struktura stadiów jest najmniej korzystna
w danym regionie zgodnie z danymi zawartymi we właściwej mapie, (2 pkt)
lub
2.    W zakresie chemioterapii – zwiększenia udziału świadczeń z ww. zakresu w trybie jednodniowym lub ambulatoryjnym (zwiększenie udziału świadczeń w ww. zakresie należy wskazać w odniesieniu do danych
z roku poprzedzającego rok ogłoszenia konkursu),          (5 pkt)
lub
3.    Wcześniejszego wykrywania nowotworów złośliwych, np. poprzez premiowanie projektów podmiotów, które na etapie składania wniosku wdrażają programy profilaktyczne w powiatach, w których dane dotyczące epidemiologii (np. standaryzowany współczynnik chorobowości) wynikające z danych zawartych we właściwych mapach lub danych źródłowych do ww. map dostępnych na internetowej platformie danych Baza Analiz Systemowych i Wdrożeniowych udostępnionej przez Ministerstwo Zdrowia* są najwyższe w województwie podkarpackim. (2 pkt)  
Informacje stanowiące podstawę oceny powinny być dokładnie przedstawione w załączniku do wniosku
o dofinansowanie (studium wykonalności, dokumentacji technicznej i w załączniku nr 2 do wniosku – Specyfikacja dot. kryteriów oceny merytorycznej projektu)
* Platforma dostępna pod adresem: http://www.mapypotrzebzdrowotnych.mz.gov.pl/ Maksymalna liczba punktów - 5 pkt</t>
  </si>
  <si>
    <t>W przypadku projektów z zakresu kardiologii ocenie podlega kompleksowość opieki kardiologicznej w ramach projektu zapewnionej bądź planowanej do zapewnienia przez wnioskodawcę najpóźniej w kolejnym okresie kontraktowania świadczeń opieki zdrowotnej po zakończeniu realizacji projektu. 
Kompleksową opiekę kardiologiczną rozumie się jako udzielanie świadczeń finansowanych ze środków publicznych w ramach posiadanego oddziału kardiologii
i oddziału rehabilitacji kardiologicznej/ oddziału dziennego rehabilitacji kardiologicznej (2 pkt) lub pracowni elektrofizjologii wykonującej leczenie zaburzeń rytmu. (2 pkt)
Informacje stanowiące podstawę oceny powinny być dokładnie przedstawione w załączniku do wniosku
o dofinansowanie (studium wykonalności, dokumentacji technicznej i w załączniku nr 2 do wniosku – Specyfikacja dot. kryteriów oceny merytorycznej projektu). Maksymalna liczba punktów - 4 pkt</t>
  </si>
  <si>
    <t>W przypadku projektów z zakresu opieki nad matką
i dzieckiem ocenie podlega:
1.    Ujęcie w zakresie projektu robót budowlanych  i/lub wyposażenia, które będą realizowane w oddziałach neonatologicznych.( Ist - 2pkt, II i III st. - 4pkt)
2.    Ujęcie w zakresie projektu robót budowlanych i/lub wyposażenia, które będą  realizowane nie tylko
w oddziałach neonatologicznych ale również w zakresie ginekologii, położnictwa i pediatrii. (3 pkt)               Maksymalna liczba punktów - 7 pkt</t>
  </si>
  <si>
    <t>W ramach kryterium wnioskodawca zobowiązany jest wykazać czy i w jaki sposób działania realizowane
w ramach projektu wpływają na przeniesienie usług wymagających hospitalizacji z poziomu lecznictwa szpitalnego na rzecz POZ i AOS, w tym poprzez:
     wprowadzenie lub rozwój opieki koordynowanej*,  (2 pkt) 
lub
     rozwój zdeinstytucjonalizowanych form opieki nad pacjentem, w szczególności środowiskowych form opieki**  (projekt zawiera działania mające na celu przejście od opieki instytucjonalnej do środowiskowej zgodnie z „Ogólnoeuropejskimi wytycznymi dotyczącymi przejścia od opieki instytucjonalnej do opieki świadczonej na poziomie lokalnych społeczności" oraz z „Krajowym Programem Przeciwdziałania Ubóstwu i Wykluczeniu Społecznemu 2020”), (2 pkt)
lub
     realizację przez podmiot leczniczy działań przyczyniających się do zwiększenia jakości lub dostępności do diagnozy i terapii pacjentów
w warunkach ambulatoryjnych.
*Rozumianej zgodnie z definicją opieki koordynowanej zawartej w Podrozdziale 6.3.2.3 Krajowych ram strategicznych. Policy Paper dla ochrony zdrowia na lata 2014-2020 (str. 191). (2 pkt)
** Zgodnie z zapisami Krajowych ram strategicznych. Policy Paper dla ochrony zdrowia na lata 2014-2020, str. 133 i dalsze.
Informacje stanowiące podstawę oceny powinny być dokładnie przedstawione w załączniku do wniosku
o dofinansowanie (studium wykonalności, dokumentacji technicznej i w załączniku nr 2 do wniosku – Specyfikacja dot. kryteriów oceny merytorycznej projektu). Maksymalna liczba punktów - 2 pkt za spełnienie, jednego z warunków. Punkty nie sumują się.</t>
  </si>
  <si>
    <t>W ramach kryterium badane będzie, czy w wyniku realizacji projektu podmiot leczniczy podwyższy dotychczasowy stopień referencyjności w obszarze specjalistycznych usług zdrowotnych będących przedmiotem wsparcia (spełni standardy określone przez Ministra Zdrowia).
Ocenie podlega czy podmiot leczniczy, w którym realizowany jest projekt posiada akredytację na podstawie ustawy z dnia 6 listopada 2008 r. o akredytacji w ochronie zdrowia lub jest w okresie przygotowawczym do przeprowadzenia wizyty akredytacyjnej (3 pkt) lub posiada certyfikat normy EN 15224. (1 pkt). Maksymalna liczba punktów - 3 pkt</t>
  </si>
  <si>
    <t>W ramach kryterium badane będzie czy projekt zakłada roboty budowlane lub doposażenie dotyczące Oddziału/ów Anestezjologii i Intensywnej Terapii w celu zwiększenia jakości i bezpieczeństwa realizowanych świadczeń. (3 pkt)
W ramach kryterium badane będzie również czy projekt zakłada zwiększenie liczby stanowisk intensywnej terapii - obydwa aspekty dotyczą szpitali. (2 pkt) Maksymalna liczba punktów -  5 pkt</t>
  </si>
  <si>
    <r>
      <t xml:space="preserve">Dobry stan zdrowia jest istotną determinantą wzrostu gospodarczego. 
Zdrowe i aktywne społeczeństwo przyczynia się do budowania regionalnego rynku pracy, odpowiadającego na wyzwania współczesne j gospodarki oraz potrzeby lokalnych pracodawców.
Jednym z kluczowych elementów systemu, wpływających na jakość i dostępność udzielanych świadczeń opieki zdrowotnej, jest stan oraz ilość infrastruktury ochrony zdrowia. Odpowiednio przystosowana i wyposażona infrastruktura publiczna, wpłynie na wzrost rozwoju województwa oraz poprawi jakość życia mieszkańców.
W celu zaspokojenia potrzeb pacjentów, zmniejszenia zachorowalności i umieralności, a także mając na uwadze poprawę jakości życia mieszkańców Podkarpacia i ich odpowiednią aktywność na rynku pracy, interwencja skierowana zostanie na wsparcie działań mających na celu zwiększenie dostępności kompleksowych usług medycznych, podniesieniu standardów opieki medycznej oraz modernizacji i rozbudowie istniejącej bazy ochrony zdrowia. 
Inwestycje będą realizowane wyłącznie przez podmioty wykonujące działalność leczniczą (publiczne i prywatne) udzielające świadczeń opieki zdrowotnej finansowanych ze środków publicznych.                                                                                                                Należy mieć na uwadze fakt, że w zakresie infrastruktury podmiotów leczniczych możliwe jest rozpoczęcie wsparcia wyłącznie w zakresie ujętym w </t>
    </r>
    <r>
      <rPr>
        <b/>
        <sz val="10"/>
        <color theme="1"/>
        <rFont val="Calibri"/>
        <family val="2"/>
        <charset val="238"/>
        <scheme val="minor"/>
      </rPr>
      <t>aktualnie</t>
    </r>
    <r>
      <rPr>
        <sz val="10"/>
        <color theme="1"/>
        <rFont val="Calibri"/>
        <family val="2"/>
        <charset val="238"/>
        <scheme val="minor"/>
      </rPr>
      <t xml:space="preserve"> opublikowanych mapach potrzeb zdrowotnych. Z niniejszego konkursu wyłączony został zakres dotyczący:                                                                                                                                                  - obszaru psychiatrii , 
- opieki paliatywnej i hospicyjnej – w przypadku wsparcia szpitali,
- wsparcie dla AOS i POZ,
- wsparcia podmiotów opieki długoterminowej, geriatrycznej, hospicyjnej lub paliatywnej - w przypadku kiedy przyczynia się do rozwoju form opieki zdeinstytucjonalizowanej. 
</t>
    </r>
  </si>
  <si>
    <t>Rzeszów, 02.11.2016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</si>
</sst>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"/>
    <numFmt numFmtId="166" formatCode="0.0"/>
    <numFmt numFmtId="167" formatCode="#,##0_ ;[Red]\-#,##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0F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23" xfId="0" applyFont="1" applyFill="1" applyBorder="1" applyAlignment="1" applyProtection="1">
      <alignment horizontal="center" wrapText="1"/>
    </xf>
    <xf numFmtId="0" fontId="4" fillId="0" borderId="23" xfId="0" applyFont="1" applyFill="1" applyBorder="1" applyAlignment="1" applyProtection="1">
      <alignment horizontal="center" wrapText="1"/>
    </xf>
    <xf numFmtId="0" fontId="2" fillId="0" borderId="4" xfId="0" applyFont="1" applyBorder="1"/>
    <xf numFmtId="0" fontId="2" fillId="0" borderId="25" xfId="0" applyFont="1" applyBorder="1"/>
    <xf numFmtId="0" fontId="2" fillId="0" borderId="0" xfId="0" applyFont="1" applyFill="1"/>
    <xf numFmtId="164" fontId="2" fillId="0" borderId="4" xfId="1" applyNumberFormat="1" applyFont="1" applyBorder="1"/>
    <xf numFmtId="0" fontId="2" fillId="2" borderId="29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34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vertical="center" wrapText="1"/>
    </xf>
    <xf numFmtId="0" fontId="2" fillId="0" borderId="25" xfId="0" applyFont="1" applyFill="1" applyBorder="1" applyAlignment="1" applyProtection="1">
      <alignment vertical="center" wrapText="1"/>
    </xf>
    <xf numFmtId="0" fontId="2" fillId="0" borderId="26" xfId="0" applyFont="1" applyFill="1" applyBorder="1" applyAlignment="1" applyProtection="1">
      <alignment vertical="center" wrapText="1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/>
    <xf numFmtId="0" fontId="2" fillId="0" borderId="42" xfId="0" applyFont="1" applyBorder="1" applyAlignment="1"/>
    <xf numFmtId="0" fontId="2" fillId="0" borderId="46" xfId="0" applyFont="1" applyBorder="1" applyAlignment="1"/>
    <xf numFmtId="0" fontId="2" fillId="0" borderId="33" xfId="0" applyFont="1" applyBorder="1" applyAlignment="1"/>
    <xf numFmtId="0" fontId="2" fillId="0" borderId="0" xfId="0" applyFont="1" applyBorder="1" applyAlignment="1"/>
    <xf numFmtId="0" fontId="2" fillId="0" borderId="47" xfId="0" applyFont="1" applyBorder="1" applyAlignment="1"/>
    <xf numFmtId="0" fontId="2" fillId="0" borderId="48" xfId="0" applyFont="1" applyBorder="1" applyAlignment="1"/>
    <xf numFmtId="0" fontId="2" fillId="0" borderId="43" xfId="0" applyFont="1" applyBorder="1" applyAlignment="1"/>
    <xf numFmtId="0" fontId="2" fillId="0" borderId="49" xfId="0" applyFont="1" applyBorder="1" applyAlignment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 applyProtection="1">
      <alignment horizontal="left" vertical="center" wrapText="1"/>
    </xf>
    <xf numFmtId="0" fontId="2" fillId="11" borderId="25" xfId="0" applyFont="1" applyFill="1" applyBorder="1" applyAlignment="1" applyProtection="1">
      <alignment horizontal="left" vertical="center" wrapText="1"/>
    </xf>
    <xf numFmtId="0" fontId="2" fillId="11" borderId="4" xfId="0" applyFont="1" applyFill="1" applyBorder="1" applyAlignment="1" applyProtection="1">
      <alignment horizontal="left" vertical="center" wrapText="1"/>
    </xf>
    <xf numFmtId="0" fontId="2" fillId="11" borderId="15" xfId="0" applyFont="1" applyFill="1" applyBorder="1" applyAlignment="1" applyProtection="1">
      <alignment horizontal="center" vertical="center" wrapText="1"/>
    </xf>
    <xf numFmtId="0" fontId="2" fillId="11" borderId="25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>
      <alignment horizontal="center" vertical="center"/>
    </xf>
    <xf numFmtId="0" fontId="2" fillId="11" borderId="25" xfId="0" applyFont="1" applyFill="1" applyBorder="1" applyAlignment="1" applyProtection="1">
      <alignment horizontal="center" vertical="center" wrapText="1"/>
      <protection locked="0"/>
    </xf>
    <xf numFmtId="0" fontId="2" fillId="11" borderId="51" xfId="0" applyFont="1" applyFill="1" applyBorder="1" applyAlignment="1" applyProtection="1">
      <alignment horizontal="center" vertical="center" wrapText="1"/>
    </xf>
    <xf numFmtId="0" fontId="2" fillId="11" borderId="19" xfId="0" applyFont="1" applyFill="1" applyBorder="1" applyAlignment="1" applyProtection="1">
      <alignment horizontal="center" vertical="center" wrapText="1"/>
    </xf>
    <xf numFmtId="0" fontId="2" fillId="11" borderId="31" xfId="0" applyFont="1" applyFill="1" applyBorder="1" applyAlignment="1" applyProtection="1">
      <alignment horizontal="left" vertical="center" wrapText="1"/>
    </xf>
    <xf numFmtId="0" fontId="2" fillId="9" borderId="14" xfId="0" applyFont="1" applyFill="1" applyBorder="1" applyAlignment="1" applyProtection="1">
      <alignment horizontal="center" vertical="center" wrapText="1"/>
    </xf>
    <xf numFmtId="0" fontId="2" fillId="9" borderId="30" xfId="0" applyFont="1" applyFill="1" applyBorder="1" applyAlignment="1" applyProtection="1">
      <alignment horizontal="center" vertical="center" wrapText="1"/>
    </xf>
    <xf numFmtId="0" fontId="2" fillId="0" borderId="17" xfId="0" applyFont="1" applyBorder="1"/>
    <xf numFmtId="164" fontId="2" fillId="0" borderId="19" xfId="1" applyNumberFormat="1" applyFont="1" applyBorder="1" applyAlignment="1" applyProtection="1">
      <protection locked="0"/>
    </xf>
    <xf numFmtId="164" fontId="2" fillId="0" borderId="19" xfId="1" applyNumberFormat="1" applyFont="1" applyBorder="1" applyAlignment="1"/>
    <xf numFmtId="0" fontId="0" fillId="0" borderId="4" xfId="0" applyBorder="1"/>
    <xf numFmtId="0" fontId="7" fillId="13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2" fillId="12" borderId="0" xfId="0" applyFont="1" applyFill="1"/>
    <xf numFmtId="0" fontId="10" fillId="12" borderId="0" xfId="0" applyFont="1" applyFill="1"/>
    <xf numFmtId="0" fontId="11" fillId="12" borderId="0" xfId="0" applyFont="1" applyFill="1"/>
    <xf numFmtId="0" fontId="0" fillId="0" borderId="0" xfId="0" applyFont="1"/>
    <xf numFmtId="0" fontId="0" fillId="0" borderId="0" xfId="0" applyNumberFormat="1"/>
    <xf numFmtId="0" fontId="2" fillId="0" borderId="4" xfId="0" applyFont="1" applyBorder="1" applyAlignment="1">
      <alignment horizontal="center" wrapText="1"/>
    </xf>
    <xf numFmtId="3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2" fillId="0" borderId="4" xfId="1" applyNumberFormat="1" applyFont="1" applyBorder="1" applyAlignment="1"/>
    <xf numFmtId="3" fontId="0" fillId="0" borderId="4" xfId="0" applyNumberFormat="1" applyBorder="1"/>
    <xf numFmtId="164" fontId="2" fillId="0" borderId="4" xfId="1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16" borderId="28" xfId="0" applyFont="1" applyFill="1" applyBorder="1" applyAlignment="1">
      <alignment vertical="center" wrapText="1"/>
    </xf>
    <xf numFmtId="0" fontId="2" fillId="16" borderId="20" xfId="0" applyFont="1" applyFill="1" applyBorder="1" applyAlignment="1">
      <alignment vertical="center" wrapText="1"/>
    </xf>
    <xf numFmtId="0" fontId="3" fillId="15" borderId="37" xfId="0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/>
    </xf>
    <xf numFmtId="0" fontId="2" fillId="16" borderId="16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9" borderId="40" xfId="0" applyFont="1" applyFill="1" applyBorder="1" applyAlignment="1" applyProtection="1">
      <alignment horizontal="center" vertical="center" wrapText="1"/>
    </xf>
    <xf numFmtId="0" fontId="2" fillId="11" borderId="7" xfId="0" applyFont="1" applyFill="1" applyBorder="1" applyAlignment="1" applyProtection="1">
      <alignment vertical="center" wrapText="1"/>
    </xf>
    <xf numFmtId="0" fontId="2" fillId="9" borderId="17" xfId="0" applyFont="1" applyFill="1" applyBorder="1" applyAlignment="1" applyProtection="1">
      <alignment horizontal="center" vertical="center" wrapText="1"/>
    </xf>
    <xf numFmtId="0" fontId="2" fillId="9" borderId="24" xfId="0" applyFont="1" applyFill="1" applyBorder="1" applyAlignment="1" applyProtection="1">
      <alignment horizontal="center" vertical="center" wrapText="1"/>
    </xf>
    <xf numFmtId="4" fontId="2" fillId="0" borderId="4" xfId="0" applyNumberFormat="1" applyFont="1" applyBorder="1"/>
    <xf numFmtId="0" fontId="2" fillId="16" borderId="4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/>
    </xf>
    <xf numFmtId="3" fontId="2" fillId="0" borderId="4" xfId="0" applyNumberFormat="1" applyFont="1" applyFill="1" applyBorder="1" applyAlignment="1" applyProtection="1">
      <alignment vertical="center" wrapText="1"/>
    </xf>
    <xf numFmtId="3" fontId="2" fillId="0" borderId="19" xfId="0" applyNumberFormat="1" applyFont="1" applyFill="1" applyBorder="1" applyAlignment="1" applyProtection="1">
      <alignment vertical="center" wrapText="1"/>
    </xf>
    <xf numFmtId="0" fontId="2" fillId="16" borderId="58" xfId="0" applyFont="1" applyFill="1" applyBorder="1" applyAlignment="1">
      <alignment horizontal="center" vertical="center" wrapText="1"/>
    </xf>
    <xf numFmtId="0" fontId="2" fillId="16" borderId="59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16" borderId="6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16" borderId="18" xfId="0" applyFont="1" applyFill="1" applyBorder="1" applyAlignment="1">
      <alignment horizontal="center" vertical="center"/>
    </xf>
    <xf numFmtId="165" fontId="2" fillId="0" borderId="4" xfId="0" applyNumberFormat="1" applyFont="1" applyBorder="1" applyAlignment="1">
      <alignment horizontal="right"/>
    </xf>
    <xf numFmtId="0" fontId="2" fillId="0" borderId="4" xfId="1" applyNumberFormat="1" applyFont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" fontId="13" fillId="0" borderId="4" xfId="0" applyNumberFormat="1" applyFont="1" applyBorder="1" applyAlignment="1"/>
    <xf numFmtId="0" fontId="13" fillId="0" borderId="4" xfId="1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/>
    <xf numFmtId="0" fontId="0" fillId="0" borderId="4" xfId="0" applyFill="1" applyBorder="1"/>
    <xf numFmtId="0" fontId="0" fillId="0" borderId="4" xfId="0" applyFill="1" applyBorder="1" applyAlignment="1">
      <alignment horizontal="center" vertical="center" wrapText="1"/>
    </xf>
    <xf numFmtId="167" fontId="0" fillId="0" borderId="4" xfId="0" applyNumberFormat="1" applyBorder="1"/>
    <xf numFmtId="0" fontId="0" fillId="0" borderId="4" xfId="0" applyBorder="1" applyAlignment="1">
      <alignment horizontal="right"/>
    </xf>
    <xf numFmtId="0" fontId="2" fillId="0" borderId="0" xfId="0" applyFont="1" applyAlignment="1">
      <alignment wrapText="1"/>
    </xf>
    <xf numFmtId="0" fontId="6" fillId="15" borderId="3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164" fontId="2" fillId="0" borderId="25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6" borderId="9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41" xfId="0" applyFont="1" applyFill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35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6" borderId="17" xfId="0" applyFont="1" applyFill="1" applyBorder="1" applyAlignment="1" applyProtection="1">
      <alignment horizontal="center" vertical="center" wrapText="1"/>
    </xf>
    <xf numFmtId="0" fontId="2" fillId="6" borderId="45" xfId="0" applyFont="1" applyFill="1" applyBorder="1" applyAlignment="1" applyProtection="1">
      <alignment horizontal="center" vertical="center" wrapText="1"/>
    </xf>
    <xf numFmtId="0" fontId="4" fillId="5" borderId="55" xfId="0" applyFont="1" applyFill="1" applyBorder="1" applyAlignment="1" applyProtection="1">
      <alignment horizontal="center" vertical="center" wrapText="1"/>
    </xf>
    <xf numFmtId="0" fontId="4" fillId="5" borderId="28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6" borderId="19" xfId="0" applyFont="1" applyFill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9" fillId="8" borderId="14" xfId="0" applyFont="1" applyFill="1" applyBorder="1" applyAlignment="1" applyProtection="1">
      <alignment horizontal="center" vertical="center" wrapText="1"/>
    </xf>
    <xf numFmtId="0" fontId="9" fillId="8" borderId="15" xfId="0" applyFont="1" applyFill="1" applyBorder="1" applyAlignment="1" applyProtection="1">
      <alignment horizontal="center" vertical="center" wrapText="1"/>
    </xf>
    <xf numFmtId="0" fontId="9" fillId="8" borderId="16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left" vertical="center" wrapText="1"/>
    </xf>
    <xf numFmtId="0" fontId="2" fillId="6" borderId="25" xfId="0" applyFont="1" applyFill="1" applyBorder="1" applyAlignment="1" applyProtection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6" borderId="17" xfId="0" applyFont="1" applyFill="1" applyBorder="1" applyAlignment="1" applyProtection="1">
      <alignment horizontal="left" vertical="center" wrapText="1"/>
    </xf>
    <xf numFmtId="0" fontId="2" fillId="6" borderId="4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3" fontId="2" fillId="0" borderId="25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9" borderId="52" xfId="0" applyFont="1" applyFill="1" applyBorder="1" applyAlignment="1" applyProtection="1">
      <alignment horizontal="center" vertical="center" wrapText="1"/>
    </xf>
    <xf numFmtId="0" fontId="2" fillId="9" borderId="39" xfId="0" applyFont="1" applyFill="1" applyBorder="1" applyAlignment="1" applyProtection="1">
      <alignment horizontal="center" vertical="center" wrapText="1"/>
    </xf>
    <xf numFmtId="0" fontId="2" fillId="9" borderId="53" xfId="0" applyFont="1" applyFill="1" applyBorder="1" applyAlignment="1" applyProtection="1">
      <alignment horizontal="center" vertical="center" wrapText="1"/>
    </xf>
    <xf numFmtId="0" fontId="2" fillId="11" borderId="27" xfId="0" applyFont="1" applyFill="1" applyBorder="1" applyAlignment="1" applyProtection="1">
      <alignment horizontal="center" vertical="center" wrapText="1"/>
    </xf>
    <xf numFmtId="0" fontId="2" fillId="11" borderId="28" xfId="0" applyFont="1" applyFill="1" applyBorder="1" applyAlignment="1" applyProtection="1">
      <alignment horizontal="center" vertical="center" wrapText="1"/>
    </xf>
    <xf numFmtId="0" fontId="2" fillId="11" borderId="29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11" borderId="7" xfId="0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 applyProtection="1">
      <alignment horizontal="center" vertical="center" wrapText="1"/>
    </xf>
    <xf numFmtId="0" fontId="2" fillId="11" borderId="3" xfId="0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</xf>
    <xf numFmtId="3" fontId="2" fillId="0" borderId="15" xfId="0" applyNumberFormat="1" applyFont="1" applyFill="1" applyBorder="1" applyAlignment="1" applyProtection="1">
      <alignment horizontal="center" vertical="center" wrapText="1"/>
    </xf>
    <xf numFmtId="3" fontId="2" fillId="0" borderId="16" xfId="0" applyNumberFormat="1" applyFont="1" applyFill="1" applyBorder="1" applyAlignment="1" applyProtection="1">
      <alignment horizontal="center" vertical="center" wrapText="1"/>
    </xf>
    <xf numFmtId="3" fontId="2" fillId="0" borderId="19" xfId="0" applyNumberFormat="1" applyFont="1" applyFill="1" applyBorder="1" applyAlignment="1" applyProtection="1">
      <alignment horizontal="center" vertical="center" wrapText="1"/>
    </xf>
    <xf numFmtId="9" fontId="2" fillId="0" borderId="4" xfId="0" applyNumberFormat="1" applyFont="1" applyFill="1" applyBorder="1" applyAlignment="1" applyProtection="1">
      <alignment horizontal="center" vertical="center" wrapText="1"/>
    </xf>
    <xf numFmtId="0" fontId="2" fillId="11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11" borderId="25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9" borderId="45" xfId="0" applyFont="1" applyFill="1" applyBorder="1" applyAlignment="1" applyProtection="1">
      <alignment horizontal="center" vertical="center" wrapText="1"/>
    </xf>
    <xf numFmtId="0" fontId="2" fillId="9" borderId="40" xfId="0" applyFont="1" applyFill="1" applyBorder="1" applyAlignment="1" applyProtection="1">
      <alignment horizontal="center" vertical="center" wrapText="1"/>
    </xf>
    <xf numFmtId="0" fontId="2" fillId="11" borderId="5" xfId="0" applyFont="1" applyFill="1" applyBorder="1" applyAlignment="1" applyProtection="1">
      <alignment vertical="center" wrapText="1"/>
    </xf>
    <xf numFmtId="0" fontId="2" fillId="11" borderId="7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56" xfId="0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9" borderId="17" xfId="0" applyFont="1" applyFill="1" applyBorder="1" applyAlignment="1" applyProtection="1">
      <alignment horizontal="center" vertical="center" wrapText="1"/>
    </xf>
    <xf numFmtId="0" fontId="2" fillId="9" borderId="24" xfId="0" applyFont="1" applyFill="1" applyBorder="1" applyAlignment="1" applyProtection="1">
      <alignment horizontal="center" vertical="center" wrapText="1"/>
    </xf>
    <xf numFmtId="0" fontId="2" fillId="11" borderId="4" xfId="0" applyFont="1" applyFill="1" applyBorder="1" applyAlignment="1" applyProtection="1">
      <alignment vertical="center" wrapText="1"/>
    </xf>
    <xf numFmtId="0" fontId="2" fillId="11" borderId="25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quotePrefix="1" applyFont="1" applyFill="1" applyBorder="1" applyAlignment="1" applyProtection="1">
      <alignment horizontal="center" vertical="center" wrapText="1"/>
      <protection locked="0"/>
    </xf>
    <xf numFmtId="0" fontId="2" fillId="0" borderId="19" xfId="0" quotePrefix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11" borderId="2" xfId="0" applyFill="1" applyBorder="1" applyAlignment="1">
      <alignment horizontal="left" vertical="center" wrapText="1"/>
    </xf>
    <xf numFmtId="0" fontId="0" fillId="11" borderId="3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11" borderId="20" xfId="0" applyFont="1" applyFill="1" applyBorder="1" applyAlignment="1" applyProtection="1">
      <alignment horizontal="left" vertical="center" wrapText="1"/>
    </xf>
    <xf numFmtId="0" fontId="2" fillId="11" borderId="35" xfId="0" applyFont="1" applyFill="1" applyBorder="1" applyAlignment="1" applyProtection="1">
      <alignment horizontal="left" vertical="center" wrapText="1"/>
    </xf>
    <xf numFmtId="0" fontId="4" fillId="9" borderId="14" xfId="0" applyFont="1" applyFill="1" applyBorder="1" applyAlignment="1" applyProtection="1">
      <alignment horizontal="center" vertical="center" wrapText="1"/>
    </xf>
    <xf numFmtId="0" fontId="4" fillId="9" borderId="15" xfId="0" applyFont="1" applyFill="1" applyBorder="1" applyAlignment="1" applyProtection="1">
      <alignment horizontal="center" vertical="center" wrapText="1"/>
    </xf>
    <xf numFmtId="0" fontId="4" fillId="9" borderId="1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left" vertical="center" wrapText="1"/>
    </xf>
    <xf numFmtId="0" fontId="2" fillId="11" borderId="3" xfId="0" applyFont="1" applyFill="1" applyBorder="1" applyAlignment="1" applyProtection="1">
      <alignment horizontal="left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9" fillId="10" borderId="15" xfId="0" applyFont="1" applyFill="1" applyBorder="1" applyAlignment="1" applyProtection="1">
      <alignment horizontal="center" vertical="center" wrapText="1"/>
    </xf>
    <xf numFmtId="0" fontId="9" fillId="10" borderId="16" xfId="0" applyFont="1" applyFill="1" applyBorder="1" applyAlignment="1" applyProtection="1">
      <alignment horizontal="center" vertical="center" wrapText="1"/>
    </xf>
    <xf numFmtId="0" fontId="2" fillId="11" borderId="20" xfId="0" applyFont="1" applyFill="1" applyBorder="1" applyAlignment="1" applyProtection="1">
      <alignment horizontal="center" vertical="center" wrapText="1"/>
    </xf>
    <xf numFmtId="0" fontId="2" fillId="11" borderId="35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15" borderId="37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38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/>
    </xf>
    <xf numFmtId="0" fontId="9" fillId="14" borderId="12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 wrapText="1"/>
    </xf>
    <xf numFmtId="0" fontId="2" fillId="15" borderId="5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16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 wrapText="1"/>
    </xf>
    <xf numFmtId="0" fontId="9" fillId="4" borderId="16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4" fillId="7" borderId="45" xfId="0" applyFont="1" applyFill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4" fillId="7" borderId="6" xfId="0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18" xfId="0" applyFont="1" applyFill="1" applyBorder="1" applyAlignment="1" applyProtection="1">
      <alignment horizontal="center" vertical="center" wrapText="1"/>
    </xf>
    <xf numFmtId="0" fontId="4" fillId="7" borderId="10" xfId="0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/>
      <protection locked="0"/>
    </xf>
    <xf numFmtId="0" fontId="4" fillId="7" borderId="19" xfId="0" applyFont="1" applyFill="1" applyBorder="1" applyAlignment="1" applyProtection="1">
      <alignment horizontal="center" vertical="center" wrapText="1"/>
    </xf>
    <xf numFmtId="164" fontId="2" fillId="0" borderId="1" xfId="1" applyNumberFormat="1" applyFont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0" borderId="1" xfId="0" applyBorder="1" applyAlignment="1"/>
    <xf numFmtId="0" fontId="0" fillId="0" borderId="3" xfId="0" applyBorder="1" applyAlignment="1"/>
    <xf numFmtId="164" fontId="2" fillId="0" borderId="3" xfId="1" applyNumberFormat="1" applyFont="1" applyBorder="1" applyAlignment="1" applyProtection="1">
      <alignment horizontal="center" wrapText="1"/>
      <protection locked="0"/>
    </xf>
    <xf numFmtId="164" fontId="13" fillId="0" borderId="1" xfId="1" applyNumberFormat="1" applyFont="1" applyBorder="1" applyAlignment="1" applyProtection="1">
      <alignment horizontal="center" wrapText="1"/>
      <protection locked="0"/>
    </xf>
    <xf numFmtId="0" fontId="14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2" fillId="0" borderId="1" xfId="1" applyNumberFormat="1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2" borderId="5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/>
  </cellStyles>
  <dxfs count="7">
    <dxf>
      <numFmt numFmtId="168" formatCode="&quot;pozostaw puste&quot;;&quot;pozostaw puste&quot;;&quot;pozostaw puste&quot;;&quot;pozostaw puste&quot;"/>
      <fill>
        <patternFill>
          <bgColor theme="0" tint="-4.9989318521683403E-2"/>
        </patternFill>
      </fill>
    </dxf>
    <dxf>
      <numFmt numFmtId="168" formatCode="&quot;pozostaw puste&quot;;&quot;pozostaw puste&quot;;&quot;pozostaw puste&quot;;&quot;pozostaw puste&quot;"/>
      <fill>
        <patternFill>
          <bgColor theme="0" tint="-4.9989318521683403E-2"/>
        </patternFill>
      </fill>
    </dxf>
    <dxf>
      <numFmt numFmtId="168" formatCode="&quot;pozostaw puste&quot;;&quot;pozostaw puste&quot;;&quot;pozostaw puste&quot;;&quot;pozostaw puste&quot;"/>
      <fill>
        <patternFill>
          <bgColor theme="0" tint="-4.9989318521683403E-2"/>
        </patternFill>
      </fill>
    </dxf>
    <dxf>
      <numFmt numFmtId="168" formatCode="&quot;pozostaw puste&quot;;&quot;pozostaw puste&quot;;&quot;pozostaw puste&quot;;&quot;pozostaw puste&quot;"/>
      <fill>
        <patternFill>
          <bgColor theme="0" tint="-4.9989318521683403E-2"/>
        </patternFill>
      </fill>
    </dxf>
    <dxf>
      <numFmt numFmtId="168" formatCode="&quot;pozostaw puste&quot;;&quot;pozostaw puste&quot;;&quot;pozostaw puste&quot;;&quot;pozostaw puste&quot;"/>
      <fill>
        <patternFill>
          <bgColor theme="0" tint="-4.9989318521683403E-2"/>
        </patternFill>
      </fill>
    </dxf>
    <dxf>
      <numFmt numFmtId="169" formatCode=";;;"/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  <color rgb="FFFFFF99"/>
      <color rgb="FFC0C0C0"/>
      <color rgb="FF9EEFF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.fijolek/Pulpit/KOMITET%20STERUJ&#260;CY%20VI%20posiedzenie/Plan%20Dzia&#322;ania%20V.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5FE9~1.WOJ/AppData/Local/Temp/Rar$DI69.472/formularz%20Planu%20dzia&#322;a&#324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kister/AppData/Local/Microsoft/Windows/Temporary%20Internet%20Files/Content.Outlook/4A3SLVI2/PLANY%20DZIA&#321;A&#323;/PLAN%20DZIA&#321;A&#323;%202015%20R/POI&#346;%202015/fiszki%2012CU%20wesej%20edytowalne/CU%20Bia&#322;ystok/fiszka_projektowa_USK%20w%20Bia&#322;ymastoku_CU_13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e ogólne"/>
      <sheetName val="Konkurs 1 8vi"/>
      <sheetName val="Konkurs 2 9a "/>
      <sheetName val="Kryteria 8vi RPO WPK.7.K.1"/>
      <sheetName val="Kryteria 9a RPO WPK.6.K.1"/>
      <sheetName val="Kryteria 9a RPO WPK.6.P.1"/>
      <sheetName val="Kryteria 9a RPO WPK.6.P.2"/>
      <sheetName val="Projekt RPO WPK.6.P.1 Prz"/>
      <sheetName val="Projekt RPO WPK.6.P.2 Tg"/>
      <sheetName val="Planowane działania"/>
      <sheetName val="ZAŁ. 1"/>
    </sheetNames>
    <sheetDataSet>
      <sheetData sheetId="0">
        <row r="98">
          <cell r="K98" t="str">
            <v>Program Operacyjny Wiedza, Edukacja, Rozwój</v>
          </cell>
          <cell r="N98" t="str">
            <v>PI 2c Wzmocnienie zastosowań TIK dla e-administracji, e-uczenia się, e-włączenia społecznego, e-kultury i e-zdrowia</v>
          </cell>
        </row>
        <row r="99">
          <cell r="K99" t="str">
            <v>Program Operacyjny Infrastruktura i Środowisko na lata 2014 - 2020</v>
          </cell>
          <cell r="N99" t="str">
            <v>PI 8vi Aktywne i zdrowe starzenie się</v>
          </cell>
        </row>
        <row r="100">
          <cell r="K100" t="str">
            <v>Regionalny Program Operacyjny Województwa Dolnośląskiego na lata 2014 - 2020</v>
          </cell>
          <cell r="N100" t="str">
            <v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v>
          </cell>
        </row>
        <row r="101">
          <cell r="K101" t="str">
            <v>Regionalny Program Operacyjny Województwa Kujawsko-Pomorskiego na lata 2014 - 2020</v>
          </cell>
          <cell r="N101" t="str">
            <v>PI 9iv Ułatwianie dostępu do przystępnych cenowo, trwałych oraz wysokiej jakości usług, w tym opieki zdrowotnej i usług socjalnych świadczonych w interesie ogólnym</v>
          </cell>
        </row>
        <row r="102">
          <cell r="K102" t="str">
            <v>Regionalny Program Operacyjny Województwa Lubelskiego na lata 2014 - 2020</v>
          </cell>
          <cell r="N102" t="str">
            <v>PI 10ii Poprawa jakości, skuteczności i dostępności szkolnictw wyższego oraz kształcenia na poziomie równoważnym w celu zwiększenia udziału i poziomu osiągnięć, zwłaszcza w przypadku grup w niekorzystnej sytuacji</v>
          </cell>
        </row>
        <row r="103">
          <cell r="K103" t="str">
            <v>Regionalny Program Operacyjny Województwa Lubuskiego na lata 2014 - 2020</v>
          </cell>
          <cell r="N103" t="str">
            <v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v>
          </cell>
        </row>
        <row r="104">
          <cell r="K104" t="str">
            <v>Regionalny Program Operacyjny Województwa Łódzkiego na lata 2014 - 2020</v>
          </cell>
        </row>
        <row r="105">
          <cell r="K105" t="str">
            <v>Regionalny Program Operacyjny Województwa Małopolskiego na lata 2014 - 2020</v>
          </cell>
          <cell r="N105" t="str">
            <v>PI 2c</v>
          </cell>
        </row>
        <row r="106">
          <cell r="K106" t="str">
            <v>Regionalny Program Operacyjny Województwa Mazowieckiego na lata 2014 - 2020</v>
          </cell>
          <cell r="N106" t="str">
            <v>PI 8vi</v>
          </cell>
        </row>
        <row r="107">
          <cell r="K107" t="str">
            <v>Regionalny Program Operacyjny Województwa Opolskiego na lata 2014 - 2020</v>
          </cell>
          <cell r="N107" t="str">
            <v>PI 9a</v>
          </cell>
        </row>
        <row r="108">
          <cell r="K108" t="str">
            <v>Regionalny Program Operacyjny Województwa Podkarpackiego na lata 2014 - 2020</v>
          </cell>
          <cell r="N108" t="str">
            <v>PI 9iv</v>
          </cell>
        </row>
        <row r="109">
          <cell r="K109" t="str">
            <v>Regionalny Program Operacyjny Województwa Podlaskiego na lata 2014 - 2020</v>
          </cell>
          <cell r="N109" t="str">
            <v>PI 10ii</v>
          </cell>
        </row>
        <row r="110">
          <cell r="K110" t="str">
            <v>Regionalny Program Operacyjny Województwa Pomorskiego na lata 2014 - 2020</v>
          </cell>
          <cell r="N110" t="str">
            <v>PI 10iii</v>
          </cell>
        </row>
        <row r="111">
          <cell r="K111" t="str">
            <v>Regionalny Program Operacyjny Województwa Śląskiego na lata 2014 - 2020</v>
          </cell>
        </row>
        <row r="112">
          <cell r="K112" t="str">
            <v>Regionalny Program Operacyjny Województwa Świętokrzyskiego na lata 2014 - 2020</v>
          </cell>
        </row>
        <row r="113">
          <cell r="K113" t="str">
            <v>Regionalny Program Operacyjny Województwa Warmińsko-Mazurskiego na lata 2014 - 2020</v>
          </cell>
        </row>
        <row r="114">
          <cell r="K114" t="str">
            <v>Regionalny Program Operacyjny Województwa Wielkopolskiego na lata 2014 - 2020</v>
          </cell>
        </row>
        <row r="115">
          <cell r="K115" t="str">
            <v>Regionalny Program Operacyjny Województwa Zachodniopomorskiego na lata 2014 - 2020</v>
          </cell>
        </row>
        <row r="118">
          <cell r="K118" t="str">
            <v>CT2 Zwiększenie dostępności, stopnia wykorzystania i jakości technologii informacyjno-komunikacyjnych</v>
          </cell>
        </row>
        <row r="119">
          <cell r="K119" t="str">
            <v>CT8 Promowanie trwałego i wysokiej jakości zatrudnienia oraz wsparcie mobilności pracowników</v>
          </cell>
        </row>
        <row r="120">
          <cell r="K120" t="str">
            <v>CT9 Promowanie włączenia społecznego, walka z ubóstwem i wszelką dyskryminacją</v>
          </cell>
        </row>
        <row r="121">
          <cell r="K121" t="str">
            <v>CT 10 Inwestowanie w kształcenie, szkolenie oraz szkolenie zawodowe na rzecz zdobywania umiejętności i uczenia się przez całe życie</v>
          </cell>
        </row>
        <row r="123">
          <cell r="K123" t="str">
            <v>Narzędzie 1</v>
          </cell>
          <cell r="M123" t="str">
            <v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v>
          </cell>
        </row>
        <row r="124">
          <cell r="K124" t="str">
            <v>Narzędzie 2</v>
          </cell>
          <cell r="M124" t="str">
            <v>Narzędzie 2 Wdrożenie projektów profilaktycznych dotyczących chorób będących istotnym problemem zdrowotnym regionu [R]</v>
          </cell>
        </row>
        <row r="125">
          <cell r="K125" t="str">
            <v>Narzędzie 3</v>
          </cell>
          <cell r="M125" t="str">
            <v>Narzędzie 3 Wdrożenie programów rehabilitacji medycznej ułatwiających powroty do pracy [R]</v>
          </cell>
        </row>
        <row r="126">
          <cell r="K126" t="str">
            <v>Narzędzie 4</v>
          </cell>
          <cell r="M126" t="str">
            <v>Narzędzie 4 Wdrożenie programów ukierunkowanych na eliminowanie zdrowotnych czynników ryzyka w miejscu pracy [R]</v>
          </cell>
        </row>
        <row r="127">
          <cell r="K127" t="str">
            <v>Narzędzie 5</v>
          </cell>
          <cell r="M127" t="str">
            <v>Narzędzie 5 Rozwój profilaktyki nowotworowej w kierunku wykrywania raka jelita grubego, szyjki macicy i raka piersi [R]</v>
          </cell>
        </row>
        <row r="128">
          <cell r="K128" t="str">
            <v>Narzędzie 6</v>
          </cell>
          <cell r="M128" t="str">
            <v>Narzędzie 6 Utworzenie nowych SOR powstałych od podstaw lub na bazie istniejących izb przyjęć ze szczególnym uwzględnieniem stanowisk wstępnej intensywnej terapii (roboty budowlane, doposażenie) [C]</v>
          </cell>
        </row>
        <row r="129">
          <cell r="K129" t="str">
            <v>Narzędzie 7</v>
          </cell>
          <cell r="M129" t="str">
            <v>Narzędzie 7 Wsparcie istniejących SOR, ze szczególnym uwzględnieniem stanowisk wstępnej intensywnej terapii (roboty budowlane, doposażenie) [C]</v>
          </cell>
        </row>
        <row r="130">
          <cell r="K130" t="str">
            <v>Narzędzie 8</v>
          </cell>
          <cell r="M130" t="str">
            <v>Narzędzie 8 Modernizacja istniejących CU (roboty budowalne, doposażenie) [C]</v>
          </cell>
        </row>
        <row r="131">
          <cell r="K131" t="str">
            <v>Narzędzie 9</v>
          </cell>
          <cell r="M131" t="str">
            <v>Narzędzie 9 Utworzenie nowych CU (roboty budowlane, doposażenie) [C]</v>
          </cell>
        </row>
        <row r="132">
          <cell r="K132" t="str">
            <v>Narzędzie 10</v>
          </cell>
          <cell r="M132" t="str">
            <v>Narzędzie 10 Budowa lub remont całodobowych lotnisk lub lądowisk dla śmigłowców przy jednostkach organizacyjnych szpitali wyspecjalizowanych w zakresie udzielania świadczeń zdrowotnych niezbędnych dla ratownictwa medycznego (roboty budowlane, doposażenie) [C]</v>
          </cell>
        </row>
        <row r="133">
          <cell r="K133" t="str">
            <v>Narzędzie 11</v>
          </cell>
          <cell r="M133" t="str">
            <v>Narzędzie 11 Wsparcie baz Lotniczego Pogotowia Ratunkowego (roboty budowlane, doposażenie oraz wyposażenie śmigłowców ratowniczych w sprzęt umożliwiający loty w trudnych warunkach atmosferycznych i w nocy) [C]</v>
          </cell>
        </row>
        <row r="134">
          <cell r="K134" t="str">
            <v>Narzędzie 12</v>
          </cell>
          <cell r="M134" t="str">
            <v>Narzędzie 12 Wsparcie ponadregionalnych podmiotów leczniczych udzielających świadczeń zdrowotnych stacjonarnych i całodobowych na rzecz osób dorosłych, dedykowanych chorobom, które są istotną przyczyną dezaktywizacji zawodowej (roboty budowlane, doposażenie) [C]</v>
          </cell>
        </row>
        <row r="135">
          <cell r="K135" t="str">
            <v>Narzędzie 13</v>
          </cell>
          <cell r="M135" t="str">
            <v>Narzędzie 13 Wsparcie regionalnych podmiotów leczniczych udzielających świadczeń zdrowotnych na rzecz osób dorosłych, dedykowanych chorobom, które są istotną przyczyną dezaktywizacji zawodowej (roboty budowalne, doposażenie) [R]</v>
          </cell>
        </row>
        <row r="136">
          <cell r="K136" t="str">
            <v>Narzędzie 14</v>
          </cell>
          <cell r="M136" t="str">
            <v>Narzędzie 14 Wsparcie regionalnych podmiotów leczniczych udzielających świadczeń zdrowotnych na rzecz osób dorosłych, ukierunkowanych na specyficzne dla regionu grupy chorób, które są istotną przyczyną dezaktywizacji zawodowej (roboty budowlane, doposażenie) [R]</v>
          </cell>
        </row>
        <row r="137">
          <cell r="K137" t="str">
            <v>Narzędzie 15</v>
          </cell>
          <cell r="M137" t="str">
            <v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v>
          </cell>
        </row>
        <row r="138">
          <cell r="K138" t="str">
            <v>Narzędzie 16</v>
          </cell>
          <cell r="M138" t="str">
            <v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v>
          </cell>
        </row>
        <row r="139">
          <cell r="K139" t="str">
            <v>Narzędzie 17</v>
          </cell>
          <cell r="M139" t="str">
            <v>Narzędzie 17 Wsparcie podmiotów leczniczych udzielających świadczeń zdrowotnych w zakresie geriatrii, opieki długoterminowej oraz opieki paliatywnej i hospicyjnej (roboty budowlane, doposażenie) [R]</v>
          </cell>
        </row>
        <row r="140">
          <cell r="K140" t="str">
            <v>Narzędzie 18</v>
          </cell>
          <cell r="M140" t="str">
            <v>Narzędzie 18 Wsparcie deinstytucjonalizacji opieki nad osobami zależnymi, w szczególności poprzez rozwój alternatywnych form opieki nad osobami niesamodzielnymi ( w tym osobami starszymi) [C oraz R]</v>
          </cell>
        </row>
        <row r="141">
          <cell r="K141" t="str">
            <v>Narzędzie 19</v>
          </cell>
          <cell r="M141" t="str">
            <v>Narzędzie 19 Wdrożenie programów wczesnego wykrywania wad rozwojowych i rehabilitacji dzieci zagrożonych niepełnosprawnością i niepełnosprawnych [R]</v>
          </cell>
        </row>
        <row r="142">
          <cell r="K142" t="str">
            <v>Narzędzie 20</v>
          </cell>
          <cell r="M142" t="str">
            <v>Narzędzie 20 Działania projakościowe dedykowane podmiotom leczniczym, które świadczą szpitalne usługi medyczne [C]</v>
          </cell>
        </row>
        <row r="143">
          <cell r="K143" t="str">
            <v>Narzędzie 21</v>
          </cell>
          <cell r="M143" t="str">
            <v>Narzędzie 21 Działania projakościowe dedykowane podmiotom świadczącym podstawowa opiekę zdrowotną [C]</v>
          </cell>
        </row>
        <row r="144">
          <cell r="K144" t="str">
            <v>Narzędzie 22</v>
          </cell>
          <cell r="M144" t="str">
            <v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v>
          </cell>
        </row>
        <row r="145">
          <cell r="K145" t="str">
            <v>Narzędzie 23</v>
          </cell>
          <cell r="M145" t="str">
            <v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v>
          </cell>
        </row>
        <row r="146">
          <cell r="K146" t="str">
            <v>Narzędzie 24</v>
          </cell>
          <cell r="M146" t="str">
            <v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v>
          </cell>
        </row>
        <row r="147">
          <cell r="K147" t="str">
            <v>Narzędzie 25</v>
          </cell>
          <cell r="M147" t="str">
            <v>Narzędzie 25 Działania na rzecz rozwoju dialogu społecznego oraz idei społecznej odpowiedzialności instytucji systemu ochrony zdrowia, poprzez m. in. wsparcie współpracy administracji systemu ochrony zdrowia z organizacjami pacjenckimi [C]</v>
          </cell>
        </row>
        <row r="148">
          <cell r="K148" t="str">
            <v>Narzędzie 26</v>
          </cell>
          <cell r="M148" t="str">
            <v>Narzędzie 26 Upowszechnienie wymiany elektronicznej dokumentacji medycznej [C i R]</v>
          </cell>
        </row>
        <row r="149">
          <cell r="K149" t="str">
            <v>Narzędzie 27</v>
          </cell>
          <cell r="M149" t="str">
            <v>Narzędzie 27 Upowszechnienie wymiany telemedycyny [C i R]</v>
          </cell>
        </row>
        <row r="150">
          <cell r="K150" t="str">
            <v>Narzędzie 28</v>
          </cell>
          <cell r="M150" t="str">
            <v>Narzędzie 28 Upowszechnienie wykorzystania systemów rejestrowych i systemów klasyfikacji medycznych [C]</v>
          </cell>
        </row>
        <row r="151">
          <cell r="K151" t="str">
            <v>Narzędzie 29</v>
          </cell>
          <cell r="M151" t="str">
            <v>Narzędzie 29 Udostępnianie informatycznych narzędzi wsparcia efektywnego zarządzania ochrony zdrowia [C]</v>
          </cell>
        </row>
        <row r="152">
          <cell r="K152" t="str">
            <v>Narzędzie 30</v>
          </cell>
          <cell r="M152" t="str">
            <v>Narzędzie 30 Poprawa kompetencji cyfrowych świadczeniodawców i świadczeniobiorców [C]</v>
          </cell>
        </row>
        <row r="153">
          <cell r="K153" t="str">
            <v>Narzędzie 31</v>
          </cell>
          <cell r="M153" t="str">
            <v>Narzędzie 31 Wsparcie rozwoju prac B+R+I w obszarze zdrowia {C i R]</v>
          </cell>
        </row>
        <row r="154">
          <cell r="K154" t="str">
            <v>Narzędzie 32</v>
          </cell>
          <cell r="M154" t="str">
            <v>Narzędzie 32 Realizacja programów rozwojowych dla uczelni medycznych uczestniczących w procesie praktycznego kształcenia studentów, w tym tworzenie centrów symulacji medycznej [C]</v>
          </cell>
        </row>
        <row r="155">
          <cell r="K155" t="str">
            <v>Narzędzie 33</v>
          </cell>
          <cell r="M155" t="str">
            <v>Narzędzie 33 Realizacja programów rozwojowych dla uczelni medycznych uczestniczących w procesie kształcenia pielęgniarek i położnych ukierunkowanych na zwiększenie liczby absolwentów ww. kierunków [C]</v>
          </cell>
        </row>
        <row r="156">
          <cell r="K156" t="str">
            <v>Narzędzie 34</v>
          </cell>
          <cell r="M156" t="str">
            <v>Narzędzie 34 Kształcenie specjalizacyjne lekarzy w dziedzinach istotnych z punktu widzenia potrzeb epidemiologiczno-demograficznych kraju [C]</v>
          </cell>
        </row>
        <row r="157">
          <cell r="K157" t="str">
            <v>Narzędzie 35</v>
          </cell>
          <cell r="M157" t="str">
            <v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v>
          </cell>
        </row>
        <row r="158">
          <cell r="K158" t="str">
            <v>Narzędzie 36</v>
          </cell>
          <cell r="M158" t="str">
            <v>Narzędzie 36 Kształcenie podyplomowe pielęgniarek i położnych w obszarach związanych z potrzebami epidemiologiczno-demograficznymi [C]</v>
          </cell>
        </row>
        <row r="159">
          <cell r="K159" t="str">
            <v>Narzędzie 37</v>
          </cell>
          <cell r="M159" t="str">
            <v>Narzędzie 37 Doskonalenie zawodowe pracowników innych zawodów istotnych z punktu widzenia funkcjonowania systemu ochrony zdrowia w obszarach istotnych dla zaspokojenia potrzeb epidemiologiczno-demograficznych [C]</v>
          </cell>
        </row>
      </sheetData>
      <sheetData sheetId="1"/>
      <sheetData sheetId="2">
        <row r="57">
          <cell r="M57" t="str">
            <v>dolnośląskie</v>
          </cell>
        </row>
        <row r="58">
          <cell r="M58" t="str">
            <v>kujawsko-pomorskie</v>
          </cell>
          <cell r="N58" t="str">
            <v>EFRR</v>
          </cell>
        </row>
        <row r="59">
          <cell r="M59" t="str">
            <v>lubelskie</v>
          </cell>
          <cell r="N59" t="str">
            <v>EFS</v>
          </cell>
        </row>
        <row r="60">
          <cell r="M60" t="str">
            <v>lubuskie</v>
          </cell>
        </row>
        <row r="61">
          <cell r="M61" t="str">
            <v>łódzkie</v>
          </cell>
        </row>
        <row r="62">
          <cell r="M62" t="str">
            <v>małopolskie</v>
          </cell>
        </row>
        <row r="63">
          <cell r="M63" t="str">
            <v>mazowieckie</v>
          </cell>
        </row>
        <row r="64">
          <cell r="M64" t="str">
            <v>opolskie</v>
          </cell>
        </row>
        <row r="65">
          <cell r="M65" t="str">
            <v>podkarpackie</v>
          </cell>
        </row>
        <row r="66">
          <cell r="M66" t="str">
            <v>podlaskie</v>
          </cell>
        </row>
        <row r="67">
          <cell r="M67" t="str">
            <v>pomorskie</v>
          </cell>
        </row>
        <row r="68">
          <cell r="M68" t="str">
            <v>ślaskie</v>
          </cell>
        </row>
        <row r="69">
          <cell r="M69" t="str">
            <v>świętokrzyskie</v>
          </cell>
        </row>
        <row r="70">
          <cell r="M70" t="str">
            <v>warmińsko-mazurskie</v>
          </cell>
        </row>
        <row r="71">
          <cell r="M71" t="str">
            <v>wielkopolskie</v>
          </cell>
        </row>
        <row r="72">
          <cell r="M72" t="str">
            <v>zachodniopomorskie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e_o_Planie_działań"/>
      <sheetName val="PI_2_c"/>
      <sheetName val="PI_8vi"/>
      <sheetName val="PI_9a"/>
      <sheetName val="PI_9iv"/>
      <sheetName val="PI_10ii"/>
      <sheetName val="PI_10iii"/>
      <sheetName val="Tab__wskaźników_i_finansowa"/>
      <sheetName val="załącznik_nr_1"/>
      <sheetName val="słownik"/>
      <sheetName val="Informacje o Planie działań"/>
      <sheetName val="PI 2.c"/>
      <sheetName val="PI 8vi"/>
      <sheetName val="PI 9a"/>
      <sheetName val="PI 9iv"/>
      <sheetName val="PI 10ii"/>
      <sheetName val="PI 10iii"/>
      <sheetName val="Tab. wskaźników i finansowa"/>
      <sheetName val="załącznik n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2015</v>
          </cell>
          <cell r="D2" t="str">
            <v>styczeń</v>
          </cell>
          <cell r="W2" t="str">
            <v>Wiedza Edukacja Rozwój</v>
          </cell>
        </row>
        <row r="3">
          <cell r="B3">
            <v>2016</v>
          </cell>
          <cell r="D3" t="str">
            <v>luty</v>
          </cell>
          <cell r="W3" t="str">
            <v xml:space="preserve">Infrastruktura i Środowisko </v>
          </cell>
        </row>
        <row r="4">
          <cell r="B4">
            <v>2017</v>
          </cell>
          <cell r="D4" t="str">
            <v>marzec</v>
          </cell>
          <cell r="W4" t="str">
            <v>Województwa Dolnośląskiego</v>
          </cell>
        </row>
        <row r="5">
          <cell r="B5">
            <v>2018</v>
          </cell>
          <cell r="D5" t="str">
            <v>kwiecień</v>
          </cell>
          <cell r="W5" t="str">
            <v>Województwa Kujawsko - Pomorskiego</v>
          </cell>
        </row>
        <row r="6">
          <cell r="B6">
            <v>2019</v>
          </cell>
          <cell r="D6" t="str">
            <v>maj</v>
          </cell>
          <cell r="W6" t="str">
            <v>Województwa Lubelskiego</v>
          </cell>
        </row>
        <row r="7">
          <cell r="B7">
            <v>2020</v>
          </cell>
          <cell r="D7" t="str">
            <v>czerwiec</v>
          </cell>
          <cell r="W7" t="str">
            <v>Województwa Lubuskiego</v>
          </cell>
        </row>
        <row r="8">
          <cell r="B8">
            <v>2021</v>
          </cell>
          <cell r="D8" t="str">
            <v>lipiec</v>
          </cell>
          <cell r="W8" t="str">
            <v>Województwa Łódzkiego</v>
          </cell>
        </row>
        <row r="9">
          <cell r="B9">
            <v>2022</v>
          </cell>
          <cell r="D9" t="str">
            <v>sierpień</v>
          </cell>
          <cell r="W9" t="str">
            <v>Województwa Małopolskiego</v>
          </cell>
        </row>
        <row r="10">
          <cell r="B10">
            <v>2023</v>
          </cell>
          <cell r="D10" t="str">
            <v>wrzesień</v>
          </cell>
          <cell r="W10" t="str">
            <v>Województwa Mazowieckiego</v>
          </cell>
        </row>
        <row r="11">
          <cell r="D11" t="str">
            <v>październik</v>
          </cell>
          <cell r="W11" t="str">
            <v>Województwa Opolskiego</v>
          </cell>
        </row>
        <row r="12">
          <cell r="D12" t="str">
            <v>listopad</v>
          </cell>
          <cell r="W12" t="str">
            <v>Województwa Podkarpackiego</v>
          </cell>
        </row>
        <row r="13">
          <cell r="D13" t="str">
            <v>grudzień</v>
          </cell>
          <cell r="W13" t="str">
            <v>Województwa Podlaskiego</v>
          </cell>
        </row>
        <row r="14">
          <cell r="D14" t="str">
            <v>kwartał 1</v>
          </cell>
          <cell r="W14" t="str">
            <v>Województwa Pomorskiego</v>
          </cell>
        </row>
        <row r="15">
          <cell r="D15" t="str">
            <v>kwartał 2</v>
          </cell>
          <cell r="W15" t="str">
            <v>Województwa Śląskiego</v>
          </cell>
        </row>
        <row r="16">
          <cell r="D16" t="str">
            <v>kwartał 3</v>
          </cell>
          <cell r="W16" t="str">
            <v>Województwa Świętokrzyskiego</v>
          </cell>
        </row>
        <row r="17">
          <cell r="D17" t="str">
            <v>kwartał 4</v>
          </cell>
          <cell r="W17" t="str">
            <v>Województwa Warmińsko - Mazurskiego</v>
          </cell>
        </row>
        <row r="18">
          <cell r="W18" t="str">
            <v>Województwa Wielkopolskiego</v>
          </cell>
        </row>
        <row r="19">
          <cell r="W19" t="str">
            <v>Województwa Zachodniopomorskiego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</row>
        <row r="3">
          <cell r="E3" t="str">
            <v>augustowski</v>
          </cell>
        </row>
        <row r="4">
          <cell r="E4" t="str">
            <v>bartoszycki</v>
          </cell>
        </row>
        <row r="5">
          <cell r="E5" t="str">
            <v>bełchatowski</v>
          </cell>
        </row>
        <row r="6">
          <cell r="E6" t="str">
            <v>będziński</v>
          </cell>
        </row>
        <row r="7">
          <cell r="E7" t="str">
            <v>bialski</v>
          </cell>
        </row>
        <row r="8">
          <cell r="E8" t="str">
            <v>m. Biała Podlaska</v>
          </cell>
        </row>
        <row r="9">
          <cell r="E9" t="str">
            <v>białobrzeski</v>
          </cell>
        </row>
        <row r="10">
          <cell r="E10" t="str">
            <v>białogardzki</v>
          </cell>
        </row>
        <row r="11">
          <cell r="E11" t="str">
            <v>białostocki</v>
          </cell>
        </row>
        <row r="12">
          <cell r="E12" t="str">
            <v>m. Białystok</v>
          </cell>
        </row>
        <row r="13">
          <cell r="E13" t="str">
            <v>bielski (podlaski)</v>
          </cell>
        </row>
        <row r="14">
          <cell r="E14" t="str">
            <v>bielski (śląski)</v>
          </cell>
        </row>
        <row r="15">
          <cell r="E15" t="str">
            <v>m. Bielsko-Biała</v>
          </cell>
        </row>
        <row r="16">
          <cell r="E16" t="str">
            <v>bieszczadzki</v>
          </cell>
        </row>
        <row r="17">
          <cell r="E17" t="str">
            <v>biłgorajski</v>
          </cell>
        </row>
        <row r="18">
          <cell r="E18" t="str">
            <v>bocheński</v>
          </cell>
        </row>
        <row r="19">
          <cell r="E19" t="str">
            <v>bolesławiecki</v>
          </cell>
        </row>
        <row r="20">
          <cell r="E20" t="str">
            <v>braniewski</v>
          </cell>
        </row>
        <row r="21">
          <cell r="E21" t="str">
            <v>brodnicki</v>
          </cell>
        </row>
        <row r="22">
          <cell r="E22" t="str">
            <v>brzeski (małopolski)</v>
          </cell>
        </row>
        <row r="23">
          <cell r="E23" t="str">
            <v>brzeski (opolski)</v>
          </cell>
        </row>
        <row r="24">
          <cell r="E24" t="str">
            <v>brzeziński</v>
          </cell>
        </row>
        <row r="25">
          <cell r="E25" t="str">
            <v>brzozowski</v>
          </cell>
        </row>
        <row r="26">
          <cell r="E26" t="str">
            <v>buski</v>
          </cell>
        </row>
        <row r="27">
          <cell r="E27" t="str">
            <v>bydgoski</v>
          </cell>
        </row>
        <row r="28">
          <cell r="E28" t="str">
            <v>m. Bydgoszcz</v>
          </cell>
        </row>
        <row r="29">
          <cell r="E29" t="str">
            <v>m. Bytom</v>
          </cell>
        </row>
        <row r="30">
          <cell r="E30" t="str">
            <v>bytowski</v>
          </cell>
        </row>
        <row r="31">
          <cell r="E31" t="str">
            <v>m. Chełm</v>
          </cell>
        </row>
        <row r="32">
          <cell r="E32" t="str">
            <v>chełmiński</v>
          </cell>
        </row>
        <row r="33">
          <cell r="E33" t="str">
            <v>chełmski</v>
          </cell>
        </row>
        <row r="34">
          <cell r="E34" t="str">
            <v>chodzieski</v>
          </cell>
        </row>
        <row r="35">
          <cell r="E35" t="str">
            <v>chojnicki</v>
          </cell>
        </row>
        <row r="36">
          <cell r="E36" t="str">
            <v>m. Chorzów</v>
          </cell>
        </row>
        <row r="37">
          <cell r="E37" t="str">
            <v>choszczeński</v>
          </cell>
        </row>
        <row r="38">
          <cell r="E38" t="str">
            <v>chrzanowski</v>
          </cell>
        </row>
        <row r="39">
          <cell r="E39" t="str">
            <v>ciechanowski</v>
          </cell>
        </row>
        <row r="40">
          <cell r="E40" t="str">
            <v>cieszyński</v>
          </cell>
        </row>
        <row r="41">
          <cell r="E41" t="str">
            <v>czarnkowsko-trzcianecki</v>
          </cell>
        </row>
        <row r="42">
          <cell r="E42" t="str">
            <v>m. Częstochowa</v>
          </cell>
        </row>
        <row r="43">
          <cell r="E43" t="str">
            <v>częstochowski</v>
          </cell>
        </row>
        <row r="44">
          <cell r="E44" t="str">
            <v>człuchowski</v>
          </cell>
        </row>
        <row r="45">
          <cell r="E45" t="str">
            <v>m. Dąbrowa Górnicza</v>
          </cell>
        </row>
        <row r="46">
          <cell r="E46" t="str">
            <v>dąbrowski</v>
          </cell>
        </row>
        <row r="47">
          <cell r="E47" t="str">
            <v>dębicki</v>
          </cell>
        </row>
        <row r="48">
          <cell r="E48" t="str">
            <v>drawski</v>
          </cell>
        </row>
        <row r="49">
          <cell r="E49" t="str">
            <v>działdowski</v>
          </cell>
        </row>
        <row r="50">
          <cell r="E50" t="str">
            <v>dzierżoniowski</v>
          </cell>
        </row>
        <row r="51">
          <cell r="E51" t="str">
            <v>m. Elbląg</v>
          </cell>
        </row>
        <row r="52">
          <cell r="E52" t="str">
            <v>elbląski</v>
          </cell>
        </row>
        <row r="53">
          <cell r="E53" t="str">
            <v>ełcki</v>
          </cell>
        </row>
        <row r="54">
          <cell r="E54" t="str">
            <v>garwoliński</v>
          </cell>
        </row>
        <row r="55">
          <cell r="E55" t="str">
            <v>m. Gdańsk</v>
          </cell>
        </row>
        <row r="56">
          <cell r="E56" t="str">
            <v>gdański</v>
          </cell>
        </row>
        <row r="57">
          <cell r="E57" t="str">
            <v>m. Gdynia</v>
          </cell>
        </row>
        <row r="58">
          <cell r="E58" t="str">
            <v>giżycki</v>
          </cell>
        </row>
        <row r="59">
          <cell r="E59" t="str">
            <v>m. Gliwice</v>
          </cell>
        </row>
        <row r="60">
          <cell r="E60" t="str">
            <v>gliwicki</v>
          </cell>
        </row>
        <row r="61">
          <cell r="E61" t="str">
            <v>głogowski</v>
          </cell>
        </row>
        <row r="62">
          <cell r="E62" t="str">
            <v>głubczycki</v>
          </cell>
        </row>
        <row r="63">
          <cell r="E63" t="str">
            <v>gnieźnieński</v>
          </cell>
        </row>
        <row r="64">
          <cell r="E64" t="str">
            <v>goleniowski</v>
          </cell>
        </row>
        <row r="65">
          <cell r="E65" t="str">
            <v>golubsko-dobrzyński</v>
          </cell>
        </row>
        <row r="66">
          <cell r="E66" t="str">
            <v>gołdapski</v>
          </cell>
        </row>
        <row r="67">
          <cell r="E67" t="str">
            <v>gorlicki</v>
          </cell>
        </row>
        <row r="68">
          <cell r="E68" t="str">
            <v>gorzowski</v>
          </cell>
        </row>
        <row r="69">
          <cell r="E69" t="str">
            <v>m. Gorzów Wielkopolski</v>
          </cell>
        </row>
        <row r="70">
          <cell r="E70" t="str">
            <v>gostyniński</v>
          </cell>
        </row>
        <row r="71">
          <cell r="E71" t="str">
            <v>gostyński</v>
          </cell>
        </row>
        <row r="72">
          <cell r="E72" t="str">
            <v>górowski</v>
          </cell>
        </row>
        <row r="73">
          <cell r="E73" t="str">
            <v>grajewski</v>
          </cell>
        </row>
        <row r="74">
          <cell r="E74" t="str">
            <v>grodziski (mazowiecki)</v>
          </cell>
        </row>
        <row r="75">
          <cell r="E75" t="str">
            <v>grodziski (wielkopolski)</v>
          </cell>
        </row>
        <row r="76">
          <cell r="E76" t="str">
            <v>grójecki</v>
          </cell>
        </row>
        <row r="77">
          <cell r="E77" t="str">
            <v>m. Grudziądz</v>
          </cell>
        </row>
        <row r="78">
          <cell r="E78" t="str">
            <v>grudziądzki</v>
          </cell>
        </row>
        <row r="79">
          <cell r="E79" t="str">
            <v>gryficki</v>
          </cell>
        </row>
        <row r="80">
          <cell r="E80" t="str">
            <v>gryfiński</v>
          </cell>
        </row>
        <row r="81">
          <cell r="E81" t="str">
            <v>hajnowski</v>
          </cell>
        </row>
        <row r="82">
          <cell r="E82" t="str">
            <v>hrubieszowski</v>
          </cell>
        </row>
        <row r="83">
          <cell r="E83" t="str">
            <v>iławski</v>
          </cell>
        </row>
        <row r="84">
          <cell r="E84" t="str">
            <v>inowrocławski</v>
          </cell>
        </row>
        <row r="85">
          <cell r="E85" t="str">
            <v>janowski</v>
          </cell>
        </row>
        <row r="86">
          <cell r="E86" t="str">
            <v>jarociński</v>
          </cell>
        </row>
        <row r="87">
          <cell r="E87" t="str">
            <v>jarosławski</v>
          </cell>
        </row>
        <row r="88">
          <cell r="E88" t="str">
            <v>jasielski</v>
          </cell>
        </row>
        <row r="89">
          <cell r="E89" t="str">
            <v>m. Jastrzębie-Zdrój</v>
          </cell>
        </row>
        <row r="90">
          <cell r="E90" t="str">
            <v>jaworski</v>
          </cell>
        </row>
        <row r="91">
          <cell r="E91" t="str">
            <v>m. Jaworzno</v>
          </cell>
        </row>
        <row r="92">
          <cell r="E92" t="str">
            <v>m. Jelenia Góra</v>
          </cell>
        </row>
        <row r="93">
          <cell r="E93" t="str">
            <v>jeleniogórski</v>
          </cell>
        </row>
        <row r="94">
          <cell r="E94" t="str">
            <v>jędrzejowski</v>
          </cell>
        </row>
        <row r="95">
          <cell r="E95" t="str">
            <v>kaliski</v>
          </cell>
        </row>
        <row r="96">
          <cell r="E96" t="str">
            <v>m. Kalisz</v>
          </cell>
        </row>
        <row r="97">
          <cell r="E97" t="str">
            <v>kamiennogórski</v>
          </cell>
        </row>
        <row r="98">
          <cell r="E98" t="str">
            <v>kamieński</v>
          </cell>
        </row>
        <row r="99">
          <cell r="E99" t="str">
            <v>kartuski</v>
          </cell>
        </row>
        <row r="100">
          <cell r="E100" t="str">
            <v>m. Katowice</v>
          </cell>
        </row>
        <row r="101">
          <cell r="E101" t="str">
            <v>kazimierski</v>
          </cell>
        </row>
        <row r="102">
          <cell r="E102" t="str">
            <v>kędzierzyńsko-kozielski</v>
          </cell>
        </row>
        <row r="103">
          <cell r="E103" t="str">
            <v>kępiński</v>
          </cell>
        </row>
        <row r="104">
          <cell r="E104" t="str">
            <v>kętrzyński</v>
          </cell>
        </row>
        <row r="105">
          <cell r="E105" t="str">
            <v>m. Kielce</v>
          </cell>
        </row>
        <row r="106">
          <cell r="E106" t="str">
            <v>kielecki</v>
          </cell>
        </row>
        <row r="107">
          <cell r="E107" t="str">
            <v>kluczborski</v>
          </cell>
        </row>
        <row r="108">
          <cell r="E108" t="str">
            <v>kłobucki</v>
          </cell>
        </row>
        <row r="109">
          <cell r="E109" t="str">
            <v>kłodzki</v>
          </cell>
        </row>
        <row r="110">
          <cell r="E110" t="str">
            <v>kolbuszowski</v>
          </cell>
        </row>
        <row r="111">
          <cell r="E111" t="str">
            <v>kolneński</v>
          </cell>
        </row>
        <row r="112">
          <cell r="E112" t="str">
            <v>kolski</v>
          </cell>
        </row>
        <row r="113">
          <cell r="E113" t="str">
            <v>kołobrzeski</v>
          </cell>
        </row>
        <row r="114">
          <cell r="E114" t="str">
            <v>konecki</v>
          </cell>
        </row>
        <row r="115">
          <cell r="E115" t="str">
            <v>m. Konin</v>
          </cell>
        </row>
        <row r="116">
          <cell r="E116" t="str">
            <v>koniński</v>
          </cell>
        </row>
        <row r="117">
          <cell r="E117" t="str">
            <v>m. Koszalin</v>
          </cell>
        </row>
        <row r="118">
          <cell r="E118" t="str">
            <v>koszaliński</v>
          </cell>
        </row>
        <row r="119">
          <cell r="E119" t="str">
            <v>kościański</v>
          </cell>
        </row>
        <row r="120">
          <cell r="E120" t="str">
            <v>kościerski</v>
          </cell>
        </row>
        <row r="121">
          <cell r="E121" t="str">
            <v>kozienicki</v>
          </cell>
        </row>
        <row r="122">
          <cell r="E122" t="str">
            <v>krakowski</v>
          </cell>
        </row>
        <row r="123">
          <cell r="E123" t="str">
            <v>m. Kraków</v>
          </cell>
        </row>
        <row r="124">
          <cell r="E124" t="str">
            <v>krapkowicki</v>
          </cell>
        </row>
        <row r="125">
          <cell r="E125" t="str">
            <v>krasnostawski</v>
          </cell>
        </row>
        <row r="126">
          <cell r="E126" t="str">
            <v>kraśnicki</v>
          </cell>
        </row>
        <row r="127">
          <cell r="E127" t="str">
            <v>m. Krosno</v>
          </cell>
        </row>
        <row r="128">
          <cell r="E128" t="str">
            <v>krośnieński (odrzański)</v>
          </cell>
        </row>
        <row r="129">
          <cell r="E129" t="str">
            <v>krośnieński (podkarpacki)</v>
          </cell>
        </row>
        <row r="130">
          <cell r="E130" t="str">
            <v>krotoszyński</v>
          </cell>
        </row>
        <row r="131">
          <cell r="E131" t="str">
            <v>kutnowski</v>
          </cell>
        </row>
        <row r="132">
          <cell r="E132" t="str">
            <v>kwidzyński</v>
          </cell>
        </row>
        <row r="133">
          <cell r="E133" t="str">
            <v>legionowski</v>
          </cell>
        </row>
        <row r="134">
          <cell r="E134" t="str">
            <v>m. Legnica</v>
          </cell>
        </row>
        <row r="135">
          <cell r="E135" t="str">
            <v>legnicki</v>
          </cell>
        </row>
        <row r="136">
          <cell r="E136" t="str">
            <v>leski</v>
          </cell>
        </row>
        <row r="137">
          <cell r="E137" t="str">
            <v>leszczyński</v>
          </cell>
        </row>
        <row r="138">
          <cell r="E138" t="str">
            <v>m. Leszno</v>
          </cell>
        </row>
        <row r="139">
          <cell r="E139" t="str">
            <v>leżajski</v>
          </cell>
        </row>
        <row r="140">
          <cell r="E140" t="str">
            <v>lęborski</v>
          </cell>
        </row>
        <row r="141">
          <cell r="E141" t="str">
            <v>lidzbarski</v>
          </cell>
        </row>
        <row r="142">
          <cell r="E142" t="str">
            <v>limanowski</v>
          </cell>
        </row>
        <row r="143">
          <cell r="E143" t="str">
            <v>lipnowski</v>
          </cell>
        </row>
        <row r="144">
          <cell r="E144" t="str">
            <v>lipski</v>
          </cell>
        </row>
        <row r="145">
          <cell r="E145" t="str">
            <v>lubaczowski</v>
          </cell>
        </row>
        <row r="146">
          <cell r="E146" t="str">
            <v>lubański</v>
          </cell>
        </row>
        <row r="147">
          <cell r="E147" t="str">
            <v>lubartowski</v>
          </cell>
        </row>
        <row r="148">
          <cell r="E148" t="str">
            <v>lubelski</v>
          </cell>
        </row>
        <row r="149">
          <cell r="E149" t="str">
            <v>lubiński</v>
          </cell>
        </row>
        <row r="150">
          <cell r="E150" t="str">
            <v>m. Lublin</v>
          </cell>
        </row>
        <row r="151">
          <cell r="E151" t="str">
            <v>lubliniecki</v>
          </cell>
        </row>
        <row r="152">
          <cell r="E152" t="str">
            <v>lwówecki</v>
          </cell>
        </row>
        <row r="153">
          <cell r="E153" t="str">
            <v>łańcucki</v>
          </cell>
        </row>
        <row r="154">
          <cell r="E154" t="str">
            <v>łaski</v>
          </cell>
        </row>
        <row r="155">
          <cell r="E155" t="str">
            <v>łęczycki</v>
          </cell>
        </row>
        <row r="156">
          <cell r="E156" t="str">
            <v>łęczyński</v>
          </cell>
        </row>
        <row r="157">
          <cell r="E157" t="str">
            <v>łobeski</v>
          </cell>
        </row>
        <row r="158">
          <cell r="E158" t="str">
            <v>m. Łomża</v>
          </cell>
        </row>
        <row r="159">
          <cell r="E159" t="str">
            <v>łomżyński</v>
          </cell>
        </row>
        <row r="160">
          <cell r="E160" t="str">
            <v>łosicki</v>
          </cell>
        </row>
        <row r="161">
          <cell r="E161" t="str">
            <v>łowicki</v>
          </cell>
        </row>
        <row r="162">
          <cell r="E162" t="str">
            <v>łódzki wschodni</v>
          </cell>
        </row>
        <row r="163">
          <cell r="E163" t="str">
            <v>m. Łódź</v>
          </cell>
        </row>
        <row r="164">
          <cell r="E164" t="str">
            <v>łukowski</v>
          </cell>
        </row>
        <row r="165">
          <cell r="E165" t="str">
            <v>makowski</v>
          </cell>
        </row>
        <row r="166">
          <cell r="E166" t="str">
            <v>malborski</v>
          </cell>
        </row>
        <row r="167">
          <cell r="E167" t="str">
            <v>miechowski</v>
          </cell>
        </row>
        <row r="168">
          <cell r="E168" t="str">
            <v>mielecki</v>
          </cell>
        </row>
        <row r="169">
          <cell r="E169" t="str">
            <v>międzychodzki</v>
          </cell>
        </row>
        <row r="170">
          <cell r="E170" t="str">
            <v>międzyrzecki</v>
          </cell>
        </row>
        <row r="171">
          <cell r="E171" t="str">
            <v>mikołowski</v>
          </cell>
        </row>
        <row r="172">
          <cell r="E172" t="str">
            <v>milicki</v>
          </cell>
        </row>
        <row r="173">
          <cell r="E173" t="str">
            <v>miński</v>
          </cell>
        </row>
        <row r="174">
          <cell r="E174" t="str">
            <v>mławski</v>
          </cell>
        </row>
        <row r="175">
          <cell r="E175" t="str">
            <v>mogileński</v>
          </cell>
        </row>
        <row r="176">
          <cell r="E176" t="str">
            <v>moniecki</v>
          </cell>
        </row>
        <row r="177">
          <cell r="E177" t="str">
            <v>mrągowski</v>
          </cell>
        </row>
        <row r="178">
          <cell r="E178" t="str">
            <v>m. Mysłowice</v>
          </cell>
        </row>
        <row r="179">
          <cell r="E179" t="str">
            <v>myszkowski</v>
          </cell>
        </row>
        <row r="180">
          <cell r="E180" t="str">
            <v>myślenicki</v>
          </cell>
        </row>
        <row r="181">
          <cell r="E181" t="str">
            <v>myśliborski</v>
          </cell>
        </row>
        <row r="182">
          <cell r="E182" t="str">
            <v>nakielski</v>
          </cell>
        </row>
        <row r="183">
          <cell r="E183" t="str">
            <v>namysłowski</v>
          </cell>
        </row>
        <row r="184">
          <cell r="E184" t="str">
            <v>nidzicki</v>
          </cell>
        </row>
        <row r="185">
          <cell r="E185" t="str">
            <v>niżański</v>
          </cell>
        </row>
        <row r="186">
          <cell r="E186" t="str">
            <v>nowodworski (gdański)</v>
          </cell>
        </row>
        <row r="187">
          <cell r="E187" t="str">
            <v>nowodworski (mazowiecki)</v>
          </cell>
        </row>
        <row r="188">
          <cell r="E188" t="str">
            <v>nowomiejski</v>
          </cell>
        </row>
        <row r="189">
          <cell r="E189" t="str">
            <v>nowosądecki</v>
          </cell>
        </row>
        <row r="190">
          <cell r="E190" t="str">
            <v>nowosolski</v>
          </cell>
        </row>
        <row r="191">
          <cell r="E191" t="str">
            <v>nowotarski</v>
          </cell>
        </row>
        <row r="192">
          <cell r="E192" t="str">
            <v>nowotomyski</v>
          </cell>
        </row>
        <row r="193">
          <cell r="E193" t="str">
            <v>m. Nowy Sącz</v>
          </cell>
        </row>
        <row r="194">
          <cell r="E194" t="str">
            <v>nyski</v>
          </cell>
        </row>
        <row r="195">
          <cell r="E195" t="str">
            <v>obornicki</v>
          </cell>
        </row>
        <row r="196">
          <cell r="E196" t="str">
            <v>olecki</v>
          </cell>
        </row>
        <row r="197">
          <cell r="E197" t="str">
            <v>oleski</v>
          </cell>
        </row>
        <row r="198">
          <cell r="E198" t="str">
            <v>oleśnicki</v>
          </cell>
        </row>
        <row r="199">
          <cell r="E199" t="str">
            <v>olkuski</v>
          </cell>
        </row>
        <row r="200">
          <cell r="E200" t="str">
            <v>m. Olsztyn</v>
          </cell>
        </row>
        <row r="201">
          <cell r="E201" t="str">
            <v>olsztyński</v>
          </cell>
        </row>
        <row r="202">
          <cell r="E202" t="str">
            <v>oławski</v>
          </cell>
        </row>
        <row r="203">
          <cell r="E203" t="str">
            <v>opatowski</v>
          </cell>
        </row>
        <row r="204">
          <cell r="E204" t="str">
            <v>opoczyński</v>
          </cell>
        </row>
        <row r="205">
          <cell r="E205" t="str">
            <v>m. Opole</v>
          </cell>
        </row>
        <row r="206">
          <cell r="E206" t="str">
            <v>opolski (lubelski)</v>
          </cell>
        </row>
        <row r="207">
          <cell r="E207" t="str">
            <v>opolski (śląski)</v>
          </cell>
        </row>
        <row r="208">
          <cell r="E208" t="str">
            <v>ostrołęcki</v>
          </cell>
        </row>
        <row r="209">
          <cell r="E209" t="str">
            <v>m. Ostrołęka</v>
          </cell>
        </row>
        <row r="210">
          <cell r="E210" t="str">
            <v>ostrowiecki</v>
          </cell>
        </row>
        <row r="211">
          <cell r="E211" t="str">
            <v>ostrowski (mazowiecki)</v>
          </cell>
        </row>
        <row r="212">
          <cell r="E212" t="str">
            <v>ostrowski (wielkopolski)</v>
          </cell>
        </row>
        <row r="213">
          <cell r="E213" t="str">
            <v>ostródzki</v>
          </cell>
        </row>
        <row r="214">
          <cell r="E214" t="str">
            <v>ostrzeszowski</v>
          </cell>
        </row>
        <row r="215">
          <cell r="E215" t="str">
            <v>oświęcimski</v>
          </cell>
        </row>
        <row r="216">
          <cell r="E216" t="str">
            <v>otwocki</v>
          </cell>
        </row>
        <row r="217">
          <cell r="E217" t="str">
            <v>pabianicki</v>
          </cell>
        </row>
        <row r="218">
          <cell r="E218" t="str">
            <v>pajęczański</v>
          </cell>
        </row>
        <row r="219">
          <cell r="E219" t="str">
            <v>parczewski</v>
          </cell>
        </row>
        <row r="220">
          <cell r="E220" t="str">
            <v>piaseczyński</v>
          </cell>
        </row>
        <row r="221">
          <cell r="E221" t="str">
            <v>m. Piekary Śląskie</v>
          </cell>
        </row>
        <row r="222">
          <cell r="E222" t="str">
            <v>pilski</v>
          </cell>
        </row>
        <row r="223">
          <cell r="E223" t="str">
            <v>pińczowski</v>
          </cell>
        </row>
        <row r="224">
          <cell r="E224" t="str">
            <v>piotrkowski</v>
          </cell>
        </row>
        <row r="225">
          <cell r="E225" t="str">
            <v>m. Piotrków Trybunalski</v>
          </cell>
        </row>
        <row r="226">
          <cell r="E226" t="str">
            <v>piski</v>
          </cell>
        </row>
        <row r="227">
          <cell r="E227" t="str">
            <v>pleszewski</v>
          </cell>
        </row>
        <row r="228">
          <cell r="E228" t="str">
            <v>m. Płock</v>
          </cell>
        </row>
        <row r="229">
          <cell r="E229" t="str">
            <v>płocki</v>
          </cell>
        </row>
        <row r="230">
          <cell r="E230" t="str">
            <v>płoński</v>
          </cell>
        </row>
        <row r="231">
          <cell r="E231" t="str">
            <v>poddębicki</v>
          </cell>
        </row>
        <row r="232">
          <cell r="E232" t="str">
            <v>policki</v>
          </cell>
        </row>
        <row r="233">
          <cell r="E233" t="str">
            <v>polkowicki</v>
          </cell>
        </row>
        <row r="234">
          <cell r="E234" t="str">
            <v>m. Poznań</v>
          </cell>
        </row>
        <row r="235">
          <cell r="E235" t="str">
            <v>poznański</v>
          </cell>
        </row>
        <row r="236">
          <cell r="E236" t="str">
            <v>proszowicki</v>
          </cell>
        </row>
        <row r="237">
          <cell r="E237" t="str">
            <v>prudnicki</v>
          </cell>
        </row>
        <row r="238">
          <cell r="E238" t="str">
            <v>pruszkowski</v>
          </cell>
        </row>
        <row r="239">
          <cell r="E239" t="str">
            <v>przasnyski</v>
          </cell>
        </row>
        <row r="240">
          <cell r="E240" t="str">
            <v>przemyski</v>
          </cell>
        </row>
        <row r="241">
          <cell r="E241" t="str">
            <v>m. Przemyśl</v>
          </cell>
        </row>
        <row r="242">
          <cell r="E242" t="str">
            <v>przeworski</v>
          </cell>
        </row>
        <row r="243">
          <cell r="E243" t="str">
            <v>przysuski</v>
          </cell>
        </row>
        <row r="244">
          <cell r="E244" t="str">
            <v>pszczyński</v>
          </cell>
        </row>
        <row r="245">
          <cell r="E245" t="str">
            <v>pucki</v>
          </cell>
        </row>
        <row r="246">
          <cell r="E246" t="str">
            <v>puławski</v>
          </cell>
        </row>
        <row r="247">
          <cell r="E247" t="str">
            <v>pułtuski</v>
          </cell>
        </row>
        <row r="248">
          <cell r="E248" t="str">
            <v>pyrzycki</v>
          </cell>
        </row>
        <row r="249">
          <cell r="E249" t="str">
            <v>raciborski</v>
          </cell>
        </row>
        <row r="250">
          <cell r="E250" t="str">
            <v>m. Radom</v>
          </cell>
        </row>
        <row r="251">
          <cell r="E251" t="str">
            <v>radomski</v>
          </cell>
        </row>
        <row r="252">
          <cell r="E252" t="str">
            <v>radomszczański</v>
          </cell>
        </row>
        <row r="253">
          <cell r="E253" t="str">
            <v>radziejowski</v>
          </cell>
        </row>
        <row r="254">
          <cell r="E254" t="str">
            <v>radzyński</v>
          </cell>
        </row>
        <row r="255">
          <cell r="E255" t="str">
            <v>rawicki</v>
          </cell>
        </row>
        <row r="256">
          <cell r="E256" t="str">
            <v>rawski</v>
          </cell>
        </row>
        <row r="257">
          <cell r="E257" t="str">
            <v>ropczycko-sędziszowski</v>
          </cell>
        </row>
        <row r="258">
          <cell r="E258" t="str">
            <v>m. Ruda Śląska</v>
          </cell>
        </row>
        <row r="259">
          <cell r="E259" t="str">
            <v>rybnicki</v>
          </cell>
        </row>
        <row r="260">
          <cell r="E260" t="str">
            <v>m. Rybnik</v>
          </cell>
        </row>
        <row r="261">
          <cell r="E261" t="str">
            <v>rycki</v>
          </cell>
        </row>
        <row r="262">
          <cell r="E262" t="str">
            <v>rypiński</v>
          </cell>
        </row>
        <row r="263">
          <cell r="E263" t="str">
            <v>rzeszowski</v>
          </cell>
        </row>
        <row r="264">
          <cell r="E264" t="str">
            <v>m. Rzeszów</v>
          </cell>
        </row>
        <row r="265">
          <cell r="E265" t="str">
            <v>sandomierski</v>
          </cell>
        </row>
        <row r="266">
          <cell r="E266" t="str">
            <v>sanocki</v>
          </cell>
        </row>
        <row r="267">
          <cell r="E267" t="str">
            <v>sejneński</v>
          </cell>
        </row>
        <row r="268">
          <cell r="E268" t="str">
            <v>sępoleński</v>
          </cell>
        </row>
        <row r="269">
          <cell r="E269" t="str">
            <v>m. Siedlce</v>
          </cell>
        </row>
        <row r="270">
          <cell r="E270" t="str">
            <v>siedlecki</v>
          </cell>
        </row>
        <row r="271">
          <cell r="E271" t="str">
            <v>m. Siemianowice Śląskie</v>
          </cell>
        </row>
        <row r="272">
          <cell r="E272" t="str">
            <v>siemiatycki</v>
          </cell>
        </row>
        <row r="273">
          <cell r="E273" t="str">
            <v>sieradzki</v>
          </cell>
        </row>
        <row r="274">
          <cell r="E274" t="str">
            <v>sierpecki</v>
          </cell>
        </row>
        <row r="275">
          <cell r="E275" t="str">
            <v>skarżyski</v>
          </cell>
        </row>
        <row r="276">
          <cell r="E276" t="str">
            <v>m. Skierniewice</v>
          </cell>
        </row>
        <row r="277">
          <cell r="E277" t="str">
            <v>skierniewicki</v>
          </cell>
        </row>
        <row r="278">
          <cell r="E278" t="str">
            <v>sławieński</v>
          </cell>
        </row>
        <row r="279">
          <cell r="E279" t="str">
            <v>słubicki</v>
          </cell>
        </row>
        <row r="280">
          <cell r="E280" t="str">
            <v>słupecki</v>
          </cell>
        </row>
        <row r="281">
          <cell r="E281" t="str">
            <v>m. Słupsk</v>
          </cell>
        </row>
        <row r="282">
          <cell r="E282" t="str">
            <v>słupski</v>
          </cell>
        </row>
        <row r="283">
          <cell r="E283" t="str">
            <v>sochaczewski</v>
          </cell>
        </row>
        <row r="284">
          <cell r="E284" t="str">
            <v>sokołowski</v>
          </cell>
        </row>
        <row r="285">
          <cell r="E285" t="str">
            <v>sokólski</v>
          </cell>
        </row>
        <row r="286">
          <cell r="E286" t="str">
            <v>m. Sopot</v>
          </cell>
        </row>
        <row r="287">
          <cell r="E287" t="str">
            <v>m. Sosnowiec</v>
          </cell>
        </row>
        <row r="288">
          <cell r="E288" t="str">
            <v>stalowowolski</v>
          </cell>
        </row>
        <row r="289">
          <cell r="E289" t="str">
            <v>starachowicki</v>
          </cell>
        </row>
        <row r="290">
          <cell r="E290" t="str">
            <v>stargardzki</v>
          </cell>
        </row>
        <row r="291">
          <cell r="E291" t="str">
            <v>starogardzki</v>
          </cell>
        </row>
        <row r="292">
          <cell r="E292" t="str">
            <v>staszowski</v>
          </cell>
        </row>
        <row r="293">
          <cell r="E293" t="str">
            <v>strzelecki</v>
          </cell>
        </row>
        <row r="294">
          <cell r="E294" t="str">
            <v>strzelecko-drezdenecki</v>
          </cell>
        </row>
        <row r="295">
          <cell r="E295" t="str">
            <v>strzeliński</v>
          </cell>
        </row>
        <row r="296">
          <cell r="E296" t="str">
            <v>strzyżowski</v>
          </cell>
        </row>
        <row r="297">
          <cell r="E297" t="str">
            <v>sulęciński</v>
          </cell>
        </row>
        <row r="298">
          <cell r="E298" t="str">
            <v>suski</v>
          </cell>
        </row>
        <row r="299">
          <cell r="E299" t="str">
            <v>suwalski</v>
          </cell>
        </row>
        <row r="300">
          <cell r="E300" t="str">
            <v>m. Suwałki</v>
          </cell>
        </row>
        <row r="301">
          <cell r="E301" t="str">
            <v>szamotulski</v>
          </cell>
        </row>
        <row r="302">
          <cell r="E302" t="str">
            <v>m. Szczecin</v>
          </cell>
        </row>
        <row r="303">
          <cell r="E303" t="str">
            <v>szczecinecki</v>
          </cell>
        </row>
        <row r="304">
          <cell r="E304" t="str">
            <v>szczycieński</v>
          </cell>
        </row>
        <row r="305">
          <cell r="E305" t="str">
            <v>sztumski</v>
          </cell>
        </row>
        <row r="306">
          <cell r="E306" t="str">
            <v>szydłowiecki</v>
          </cell>
        </row>
        <row r="307">
          <cell r="E307" t="str">
            <v>średzki (śląski)</v>
          </cell>
        </row>
        <row r="308">
          <cell r="E308" t="str">
            <v>średzki (wielkopolski)</v>
          </cell>
        </row>
        <row r="309">
          <cell r="E309" t="str">
            <v>śremski</v>
          </cell>
        </row>
        <row r="310">
          <cell r="E310" t="str">
            <v>świdnicki (lubelski)</v>
          </cell>
        </row>
        <row r="311">
          <cell r="E311" t="str">
            <v>świdnicki (śląski)</v>
          </cell>
        </row>
        <row r="312">
          <cell r="E312" t="str">
            <v>świdwiński</v>
          </cell>
        </row>
        <row r="313">
          <cell r="E313" t="str">
            <v>świebodziński</v>
          </cell>
        </row>
        <row r="314">
          <cell r="E314" t="str">
            <v>świecki</v>
          </cell>
        </row>
        <row r="315">
          <cell r="E315" t="str">
            <v>m. Świętochłowice</v>
          </cell>
        </row>
        <row r="316">
          <cell r="E316" t="str">
            <v>m. Świnoujście</v>
          </cell>
        </row>
        <row r="317">
          <cell r="E317" t="str">
            <v>m. Tarnobrzeg</v>
          </cell>
        </row>
        <row r="318">
          <cell r="E318" t="str">
            <v>tarnobrzeski</v>
          </cell>
        </row>
        <row r="319">
          <cell r="E319" t="str">
            <v>tarnogórski</v>
          </cell>
        </row>
        <row r="320">
          <cell r="E320" t="str">
            <v>tarnowski</v>
          </cell>
        </row>
        <row r="321">
          <cell r="E321" t="str">
            <v>m. Tarnów</v>
          </cell>
        </row>
        <row r="322">
          <cell r="E322" t="str">
            <v>tatrzański</v>
          </cell>
        </row>
        <row r="323">
          <cell r="E323" t="str">
            <v>tczewski</v>
          </cell>
        </row>
        <row r="324">
          <cell r="E324" t="str">
            <v>tomaszowski (lubelski)</v>
          </cell>
        </row>
        <row r="325">
          <cell r="E325" t="str">
            <v>tomaszowski (mazowiecki)</v>
          </cell>
        </row>
        <row r="326">
          <cell r="E326" t="str">
            <v>m. Toruń</v>
          </cell>
        </row>
        <row r="327">
          <cell r="E327" t="str">
            <v>toruński</v>
          </cell>
        </row>
        <row r="328">
          <cell r="E328" t="str">
            <v>trzebnicki</v>
          </cell>
        </row>
        <row r="329">
          <cell r="E329" t="str">
            <v>tucholski</v>
          </cell>
        </row>
        <row r="330">
          <cell r="E330" t="str">
            <v>turecki</v>
          </cell>
        </row>
        <row r="331">
          <cell r="E331" t="str">
            <v>m. Tychy</v>
          </cell>
        </row>
        <row r="332">
          <cell r="E332" t="str">
            <v>tyski</v>
          </cell>
        </row>
        <row r="333">
          <cell r="E333" t="str">
            <v>wadowicki</v>
          </cell>
        </row>
        <row r="334">
          <cell r="E334" t="str">
            <v>wałbrzyski</v>
          </cell>
        </row>
        <row r="335">
          <cell r="E335" t="str">
            <v>wałecki</v>
          </cell>
        </row>
        <row r="336">
          <cell r="E336" t="str">
            <v>m. Warszawa</v>
          </cell>
        </row>
        <row r="337">
          <cell r="E337" t="str">
            <v>warszawski zachodni</v>
          </cell>
        </row>
        <row r="338">
          <cell r="E338" t="str">
            <v>wąbrzeski</v>
          </cell>
        </row>
        <row r="339">
          <cell r="E339" t="str">
            <v>wągrowiecki</v>
          </cell>
        </row>
        <row r="340">
          <cell r="E340" t="str">
            <v>wejherowski</v>
          </cell>
        </row>
        <row r="341">
          <cell r="E341" t="str">
            <v>węgorzewski</v>
          </cell>
        </row>
        <row r="342">
          <cell r="E342" t="str">
            <v>węgrowski</v>
          </cell>
        </row>
        <row r="343">
          <cell r="E343" t="str">
            <v>wielicki</v>
          </cell>
        </row>
        <row r="344">
          <cell r="E344" t="str">
            <v>wieluński</v>
          </cell>
        </row>
        <row r="345">
          <cell r="E345" t="str">
            <v>wieruszowski</v>
          </cell>
        </row>
        <row r="346">
          <cell r="E346" t="str">
            <v>m. Włocławek</v>
          </cell>
        </row>
        <row r="347">
          <cell r="E347" t="str">
            <v>włocławski</v>
          </cell>
        </row>
        <row r="348">
          <cell r="E348" t="str">
            <v>włodawski</v>
          </cell>
        </row>
        <row r="349">
          <cell r="E349" t="str">
            <v>włoszczowski</v>
          </cell>
        </row>
        <row r="350">
          <cell r="E350" t="str">
            <v>wodzisławski</v>
          </cell>
        </row>
        <row r="351">
          <cell r="E351" t="str">
            <v>wolsztyński</v>
          </cell>
        </row>
        <row r="352">
          <cell r="E352" t="str">
            <v>wołomiński</v>
          </cell>
        </row>
        <row r="353">
          <cell r="E353" t="str">
            <v>wołowski</v>
          </cell>
        </row>
        <row r="354">
          <cell r="E354" t="str">
            <v>m. Wrocław</v>
          </cell>
        </row>
        <row r="355">
          <cell r="E355" t="str">
            <v>wrocławski</v>
          </cell>
        </row>
        <row r="356">
          <cell r="E356" t="str">
            <v>wrzesiński</v>
          </cell>
        </row>
        <row r="357">
          <cell r="E357" t="str">
            <v>wschowski</v>
          </cell>
        </row>
        <row r="358">
          <cell r="E358" t="str">
            <v>wysokomazowiecki</v>
          </cell>
        </row>
        <row r="359">
          <cell r="E359" t="str">
            <v>wyszkowski</v>
          </cell>
        </row>
        <row r="360">
          <cell r="E360" t="str">
            <v>m. Zabrze</v>
          </cell>
        </row>
        <row r="361">
          <cell r="E361" t="str">
            <v>zambrowski</v>
          </cell>
        </row>
        <row r="362">
          <cell r="E362" t="str">
            <v>zamojski</v>
          </cell>
        </row>
        <row r="363">
          <cell r="E363" t="str">
            <v>m. Zamość</v>
          </cell>
        </row>
        <row r="364">
          <cell r="E364" t="str">
            <v>zawierciański</v>
          </cell>
        </row>
        <row r="365">
          <cell r="E365" t="str">
            <v>ząbkowicki</v>
          </cell>
        </row>
        <row r="366">
          <cell r="E366" t="str">
            <v>zduńskowolski</v>
          </cell>
        </row>
        <row r="367">
          <cell r="E367" t="str">
            <v>zgierski</v>
          </cell>
        </row>
        <row r="368">
          <cell r="E368" t="str">
            <v>zgorzelecki</v>
          </cell>
        </row>
        <row r="369">
          <cell r="E369" t="str">
            <v>m. Zielona Góra</v>
          </cell>
        </row>
        <row r="370">
          <cell r="E370" t="str">
            <v>zielonogórski</v>
          </cell>
        </row>
        <row r="371">
          <cell r="E371" t="str">
            <v>złotoryjski</v>
          </cell>
        </row>
        <row r="372">
          <cell r="E372" t="str">
            <v>złotowski</v>
          </cell>
        </row>
        <row r="373">
          <cell r="E373" t="str">
            <v>zwoleński</v>
          </cell>
        </row>
        <row r="374">
          <cell r="E374" t="str">
            <v>żagański</v>
          </cell>
        </row>
        <row r="375">
          <cell r="E375" t="str">
            <v>żarski</v>
          </cell>
        </row>
        <row r="376">
          <cell r="E376" t="str">
            <v>żniński</v>
          </cell>
        </row>
        <row r="377">
          <cell r="E377" t="str">
            <v>m. Żory</v>
          </cell>
        </row>
        <row r="378">
          <cell r="E378" t="str">
            <v>żuromiński</v>
          </cell>
        </row>
        <row r="379">
          <cell r="E379" t="str">
            <v>żyrardowski</v>
          </cell>
        </row>
        <row r="380">
          <cell r="E380" t="str">
            <v>żywiecki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3" tint="-0.249977111117893"/>
    <pageSetUpPr fitToPage="1"/>
  </sheetPr>
  <dimension ref="A1:AD465"/>
  <sheetViews>
    <sheetView view="pageBreakPreview" topLeftCell="A13" zoomScale="75" zoomScaleNormal="100" zoomScaleSheetLayoutView="75" workbookViewId="0">
      <selection activeCell="R16" sqref="R16"/>
    </sheetView>
  </sheetViews>
  <sheetFormatPr defaultRowHeight="12.75" x14ac:dyDescent="0.2"/>
  <cols>
    <col min="1" max="1" width="12.85546875" style="1" customWidth="1"/>
    <col min="2" max="3" width="8.42578125" style="1" customWidth="1"/>
    <col min="4" max="6" width="11.85546875" style="1" customWidth="1"/>
    <col min="7" max="7" width="16.140625" style="1" bestFit="1" customWidth="1"/>
    <col min="8" max="8" width="14.85546875" style="1" customWidth="1"/>
    <col min="9" max="9" width="9.5703125" style="1" customWidth="1"/>
    <col min="10" max="10" width="9.140625" style="1"/>
    <col min="11" max="15" width="9.140625" style="1" customWidth="1"/>
    <col min="16" max="16384" width="9.140625" style="1"/>
  </cols>
  <sheetData>
    <row r="1" spans="1:30" ht="45" customHeight="1" x14ac:dyDescent="0.2">
      <c r="A1" s="151" t="s">
        <v>982</v>
      </c>
      <c r="B1" s="152"/>
      <c r="C1" s="152"/>
      <c r="D1" s="152"/>
      <c r="E1" s="152"/>
      <c r="F1" s="152"/>
      <c r="G1" s="152"/>
      <c r="H1" s="152"/>
      <c r="I1" s="152"/>
      <c r="J1" s="153"/>
    </row>
    <row r="2" spans="1:30" ht="30" customHeight="1" thickBot="1" x14ac:dyDescent="0.25">
      <c r="A2" s="137" t="s">
        <v>142</v>
      </c>
      <c r="B2" s="138"/>
      <c r="C2" s="138"/>
      <c r="D2" s="138"/>
      <c r="E2" s="139"/>
      <c r="F2" s="140" t="s">
        <v>1041</v>
      </c>
      <c r="G2" s="141"/>
      <c r="H2" s="141"/>
      <c r="I2" s="141"/>
      <c r="J2" s="142"/>
    </row>
    <row r="3" spans="1:30" ht="15" customHeight="1" thickBo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</row>
    <row r="4" spans="1:30" ht="30" customHeight="1" x14ac:dyDescent="0.2">
      <c r="A4" s="154" t="s">
        <v>4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30" ht="30" customHeight="1" x14ac:dyDescent="0.2">
      <c r="A5" s="163" t="s">
        <v>141</v>
      </c>
      <c r="B5" s="164"/>
      <c r="C5" s="164"/>
      <c r="D5" s="164"/>
      <c r="E5" s="126" t="s">
        <v>173</v>
      </c>
      <c r="F5" s="165"/>
      <c r="G5" s="165"/>
      <c r="H5" s="165"/>
      <c r="I5" s="165"/>
      <c r="J5" s="166"/>
    </row>
    <row r="6" spans="1:30" ht="45" customHeight="1" x14ac:dyDescent="0.2">
      <c r="A6" s="163" t="s">
        <v>192</v>
      </c>
      <c r="B6" s="164"/>
      <c r="C6" s="164"/>
      <c r="D6" s="164"/>
      <c r="E6" s="126" t="s">
        <v>1017</v>
      </c>
      <c r="F6" s="165"/>
      <c r="G6" s="165"/>
      <c r="H6" s="165"/>
      <c r="I6" s="165"/>
      <c r="J6" s="166"/>
    </row>
    <row r="7" spans="1:30" ht="54.75" customHeight="1" thickBot="1" x14ac:dyDescent="0.25">
      <c r="A7" s="157" t="s">
        <v>19</v>
      </c>
      <c r="B7" s="158"/>
      <c r="C7" s="158"/>
      <c r="D7" s="158"/>
      <c r="E7" s="159" t="s">
        <v>1155</v>
      </c>
      <c r="F7" s="160"/>
      <c r="G7" s="160"/>
      <c r="H7" s="160"/>
      <c r="I7" s="160"/>
      <c r="J7" s="161"/>
    </row>
    <row r="8" spans="1:30" s="7" customFormat="1" ht="15" customHeight="1" thickBot="1" x14ac:dyDescent="0.25">
      <c r="A8" s="148"/>
      <c r="B8" s="148"/>
      <c r="C8" s="148"/>
      <c r="D8" s="148"/>
      <c r="E8" s="148"/>
      <c r="F8" s="148"/>
      <c r="G8" s="148"/>
      <c r="H8" s="148"/>
      <c r="I8" s="148"/>
      <c r="J8" s="148"/>
    </row>
    <row r="9" spans="1:30" s="7" customFormat="1" ht="30" customHeight="1" x14ac:dyDescent="0.2">
      <c r="A9" s="145" t="s">
        <v>21</v>
      </c>
      <c r="B9" s="146"/>
      <c r="C9" s="146"/>
      <c r="D9" s="146"/>
      <c r="E9" s="146"/>
      <c r="F9" s="146"/>
      <c r="G9" s="146"/>
      <c r="H9" s="146"/>
      <c r="I9" s="146"/>
      <c r="J9" s="147"/>
    </row>
    <row r="10" spans="1:30" ht="30" customHeight="1" x14ac:dyDescent="0.2">
      <c r="A10" s="143" t="s">
        <v>20</v>
      </c>
      <c r="B10" s="136" t="s">
        <v>22</v>
      </c>
      <c r="C10" s="136"/>
      <c r="D10" s="134" t="s">
        <v>7</v>
      </c>
      <c r="E10" s="130" t="s">
        <v>23</v>
      </c>
      <c r="F10" s="131"/>
      <c r="G10" s="136" t="s">
        <v>5</v>
      </c>
      <c r="H10" s="136"/>
      <c r="I10" s="136" t="s">
        <v>26</v>
      </c>
      <c r="J10" s="149"/>
    </row>
    <row r="11" spans="1:30" ht="49.5" customHeight="1" x14ac:dyDescent="0.2">
      <c r="A11" s="144"/>
      <c r="B11" s="134"/>
      <c r="C11" s="134"/>
      <c r="D11" s="135"/>
      <c r="E11" s="132"/>
      <c r="F11" s="133"/>
      <c r="G11" s="32" t="s">
        <v>24</v>
      </c>
      <c r="H11" s="32" t="s">
        <v>25</v>
      </c>
      <c r="I11" s="134"/>
      <c r="J11" s="150"/>
    </row>
    <row r="12" spans="1:30" ht="70.5" customHeight="1" x14ac:dyDescent="0.25">
      <c r="A12" s="5" t="s">
        <v>145</v>
      </c>
      <c r="B12" s="129" t="s">
        <v>1025</v>
      </c>
      <c r="C12" s="129"/>
      <c r="D12" s="67" t="s">
        <v>1104</v>
      </c>
      <c r="E12" s="126" t="s">
        <v>985</v>
      </c>
      <c r="F12" s="127"/>
      <c r="G12" s="87">
        <v>102000000</v>
      </c>
      <c r="H12" s="87">
        <f>(G12/0.85)-G12</f>
        <v>18000000</v>
      </c>
      <c r="I12" s="125" t="s">
        <v>1024</v>
      </c>
      <c r="J12" s="125"/>
      <c r="K12" s="52"/>
      <c r="AD12" s="55" t="s">
        <v>217</v>
      </c>
    </row>
    <row r="13" spans="1:30" ht="58.5" customHeight="1" x14ac:dyDescent="0.25">
      <c r="A13" s="5"/>
      <c r="B13" s="129"/>
      <c r="C13" s="129"/>
      <c r="D13" s="60"/>
      <c r="E13" s="126"/>
      <c r="F13" s="127"/>
      <c r="G13" s="58"/>
      <c r="H13" s="58"/>
      <c r="I13" s="125"/>
      <c r="J13" s="125"/>
      <c r="K13" s="52"/>
      <c r="AD13" s="55" t="s">
        <v>217</v>
      </c>
    </row>
    <row r="14" spans="1:30" ht="59.25" customHeight="1" x14ac:dyDescent="0.25">
      <c r="A14" s="5"/>
      <c r="B14" s="129"/>
      <c r="C14" s="129"/>
      <c r="D14" s="57"/>
      <c r="E14" s="128"/>
      <c r="F14" s="128"/>
      <c r="G14" s="63"/>
      <c r="H14" s="8"/>
      <c r="I14" s="125"/>
      <c r="J14" s="125"/>
      <c r="K14" s="52"/>
      <c r="AD14" s="55" t="s">
        <v>217</v>
      </c>
    </row>
    <row r="15" spans="1:30" ht="30" customHeight="1" x14ac:dyDescent="0.25">
      <c r="A15" s="5"/>
      <c r="B15" s="129"/>
      <c r="C15" s="129"/>
      <c r="D15" s="30"/>
      <c r="E15" s="129"/>
      <c r="F15" s="129"/>
      <c r="G15" s="5"/>
      <c r="H15" s="5"/>
      <c r="I15" s="125"/>
      <c r="J15" s="125"/>
      <c r="K15" s="52"/>
      <c r="AD15" s="55" t="s">
        <v>217</v>
      </c>
    </row>
    <row r="16" spans="1:30" ht="30" customHeight="1" thickBot="1" x14ac:dyDescent="0.3">
      <c r="A16" s="6"/>
      <c r="B16" s="123"/>
      <c r="C16" s="123"/>
      <c r="D16" s="31"/>
      <c r="E16" s="123"/>
      <c r="F16" s="123"/>
      <c r="G16" s="6"/>
      <c r="H16" s="6"/>
      <c r="I16" s="124"/>
      <c r="J16" s="124"/>
      <c r="K16" s="52"/>
      <c r="AD16" s="55" t="s">
        <v>217</v>
      </c>
    </row>
    <row r="17" spans="5:30" ht="15" x14ac:dyDescent="0.25">
      <c r="AD17" s="55" t="s">
        <v>217</v>
      </c>
    </row>
    <row r="19" spans="5:30" ht="13.5" thickBot="1" x14ac:dyDescent="0.25"/>
    <row r="20" spans="5:30" ht="15" customHeight="1" x14ac:dyDescent="0.2">
      <c r="E20" s="21"/>
      <c r="F20" s="22"/>
      <c r="G20" s="22"/>
      <c r="H20" s="23"/>
    </row>
    <row r="21" spans="5:30" ht="15" customHeight="1" x14ac:dyDescent="0.2">
      <c r="E21" s="24" t="s">
        <v>1188</v>
      </c>
      <c r="F21" s="25"/>
      <c r="G21" s="25"/>
      <c r="H21" s="26"/>
    </row>
    <row r="22" spans="5:30" ht="15" customHeight="1" x14ac:dyDescent="0.2">
      <c r="E22" s="24"/>
      <c r="F22" s="25"/>
      <c r="G22" s="25"/>
      <c r="H22" s="26"/>
    </row>
    <row r="23" spans="5:30" ht="15" customHeight="1" x14ac:dyDescent="0.2">
      <c r="E23" s="24"/>
      <c r="F23" s="25"/>
      <c r="G23" s="25"/>
      <c r="H23" s="26"/>
    </row>
    <row r="24" spans="5:30" ht="15" customHeight="1" x14ac:dyDescent="0.2">
      <c r="E24" s="24"/>
      <c r="F24" s="25"/>
      <c r="G24" s="25"/>
      <c r="H24" s="26"/>
    </row>
    <row r="25" spans="5:30" ht="27" customHeight="1" thickBot="1" x14ac:dyDescent="0.25">
      <c r="E25" s="27"/>
      <c r="F25" s="28"/>
      <c r="G25" s="28"/>
      <c r="H25" s="29"/>
    </row>
    <row r="28" spans="5:30" ht="12.75" customHeight="1" x14ac:dyDescent="0.2">
      <c r="E28" s="122" t="s">
        <v>185</v>
      </c>
      <c r="F28" s="122"/>
      <c r="G28" s="122"/>
      <c r="H28" s="122"/>
    </row>
    <row r="29" spans="5:30" x14ac:dyDescent="0.2">
      <c r="E29" s="122"/>
      <c r="F29" s="122"/>
      <c r="G29" s="122"/>
      <c r="H29" s="122"/>
    </row>
    <row r="30" spans="5:30" x14ac:dyDescent="0.2">
      <c r="E30" s="122"/>
      <c r="F30" s="122"/>
      <c r="G30" s="122"/>
      <c r="H30" s="122"/>
    </row>
    <row r="85" spans="7:11" x14ac:dyDescent="0.2">
      <c r="K85" s="18"/>
    </row>
    <row r="86" spans="7:11" x14ac:dyDescent="0.2">
      <c r="K86" s="18"/>
    </row>
    <row r="87" spans="7:11" ht="15" x14ac:dyDescent="0.25">
      <c r="G87" t="s">
        <v>220</v>
      </c>
      <c r="H87" s="56" t="s">
        <v>599</v>
      </c>
      <c r="K87" s="19" t="s">
        <v>181</v>
      </c>
    </row>
    <row r="88" spans="7:11" ht="15" x14ac:dyDescent="0.25">
      <c r="G88" t="s">
        <v>221</v>
      </c>
      <c r="H88" s="56" t="s">
        <v>600</v>
      </c>
      <c r="K88" s="19" t="s">
        <v>182</v>
      </c>
    </row>
    <row r="89" spans="7:11" ht="15" x14ac:dyDescent="0.25">
      <c r="G89" t="s">
        <v>222</v>
      </c>
      <c r="H89" s="56" t="s">
        <v>601</v>
      </c>
      <c r="K89" s="19" t="s">
        <v>183</v>
      </c>
    </row>
    <row r="90" spans="7:11" ht="15" x14ac:dyDescent="0.25">
      <c r="G90" t="s">
        <v>223</v>
      </c>
      <c r="H90" s="56" t="s">
        <v>602</v>
      </c>
      <c r="K90" s="19" t="s">
        <v>184</v>
      </c>
    </row>
    <row r="91" spans="7:11" ht="15" x14ac:dyDescent="0.25">
      <c r="G91" t="s">
        <v>224</v>
      </c>
      <c r="H91" s="56" t="s">
        <v>603</v>
      </c>
      <c r="K91" s="19"/>
    </row>
    <row r="92" spans="7:11" ht="15" x14ac:dyDescent="0.25">
      <c r="G92" t="s">
        <v>225</v>
      </c>
      <c r="H92" s="56" t="s">
        <v>604</v>
      </c>
    </row>
    <row r="93" spans="7:11" ht="15" x14ac:dyDescent="0.25">
      <c r="G93" t="s">
        <v>226</v>
      </c>
      <c r="H93" s="56" t="s">
        <v>605</v>
      </c>
    </row>
    <row r="94" spans="7:11" ht="15" x14ac:dyDescent="0.25">
      <c r="G94" t="s">
        <v>227</v>
      </c>
      <c r="H94" s="56" t="s">
        <v>606</v>
      </c>
    </row>
    <row r="95" spans="7:11" ht="15" x14ac:dyDescent="0.25">
      <c r="G95" t="s">
        <v>228</v>
      </c>
      <c r="H95" s="56" t="s">
        <v>607</v>
      </c>
    </row>
    <row r="96" spans="7:11" ht="15" x14ac:dyDescent="0.25">
      <c r="G96" t="s">
        <v>229</v>
      </c>
      <c r="H96" s="56" t="s">
        <v>608</v>
      </c>
    </row>
    <row r="97" spans="7:14" ht="15" x14ac:dyDescent="0.25">
      <c r="G97" t="s">
        <v>230</v>
      </c>
      <c r="H97" s="56" t="s">
        <v>609</v>
      </c>
      <c r="K97" s="1" t="s">
        <v>163</v>
      </c>
      <c r="N97" s="1" t="s">
        <v>42</v>
      </c>
    </row>
    <row r="98" spans="7:14" ht="15" x14ac:dyDescent="0.25">
      <c r="G98" t="s">
        <v>231</v>
      </c>
      <c r="H98" s="56" t="s">
        <v>610</v>
      </c>
      <c r="K98" s="1" t="s">
        <v>164</v>
      </c>
      <c r="N98" s="1" t="s">
        <v>43</v>
      </c>
    </row>
    <row r="99" spans="7:14" ht="15" x14ac:dyDescent="0.25">
      <c r="G99" t="s">
        <v>232</v>
      </c>
      <c r="H99" s="56" t="s">
        <v>611</v>
      </c>
      <c r="K99" s="1" t="s">
        <v>165</v>
      </c>
      <c r="N99" s="1" t="s">
        <v>149</v>
      </c>
    </row>
    <row r="100" spans="7:14" ht="15" x14ac:dyDescent="0.25">
      <c r="G100" t="s">
        <v>233</v>
      </c>
      <c r="H100" s="56" t="s">
        <v>612</v>
      </c>
      <c r="K100" s="1" t="s">
        <v>166</v>
      </c>
      <c r="N100" s="1" t="s">
        <v>44</v>
      </c>
    </row>
    <row r="101" spans="7:14" ht="15" x14ac:dyDescent="0.25">
      <c r="G101" t="s">
        <v>234</v>
      </c>
      <c r="H101" s="56" t="s">
        <v>613</v>
      </c>
      <c r="K101" s="1" t="s">
        <v>167</v>
      </c>
      <c r="N101" s="1" t="s">
        <v>45</v>
      </c>
    </row>
    <row r="102" spans="7:14" ht="15" x14ac:dyDescent="0.25">
      <c r="G102" t="s">
        <v>235</v>
      </c>
      <c r="H102" s="56" t="s">
        <v>614</v>
      </c>
      <c r="K102" s="1" t="s">
        <v>168</v>
      </c>
      <c r="N102" s="1" t="s">
        <v>46</v>
      </c>
    </row>
    <row r="103" spans="7:14" ht="15" x14ac:dyDescent="0.25">
      <c r="G103" t="s">
        <v>236</v>
      </c>
      <c r="H103" s="56" t="s">
        <v>615</v>
      </c>
      <c r="K103" s="1" t="s">
        <v>169</v>
      </c>
    </row>
    <row r="104" spans="7:14" ht="15" x14ac:dyDescent="0.25">
      <c r="G104" t="s">
        <v>237</v>
      </c>
      <c r="H104" s="56" t="s">
        <v>616</v>
      </c>
      <c r="K104" s="1" t="s">
        <v>170</v>
      </c>
      <c r="N104" s="1" t="s">
        <v>143</v>
      </c>
    </row>
    <row r="105" spans="7:14" ht="15" x14ac:dyDescent="0.25">
      <c r="G105" t="s">
        <v>238</v>
      </c>
      <c r="H105" s="56" t="s">
        <v>617</v>
      </c>
      <c r="K105" s="1" t="s">
        <v>171</v>
      </c>
      <c r="N105" s="1" t="s">
        <v>144</v>
      </c>
    </row>
    <row r="106" spans="7:14" ht="15" x14ac:dyDescent="0.25">
      <c r="G106" t="s">
        <v>239</v>
      </c>
      <c r="H106" s="56" t="s">
        <v>618</v>
      </c>
      <c r="K106" s="1" t="s">
        <v>172</v>
      </c>
      <c r="N106" s="1" t="s">
        <v>145</v>
      </c>
    </row>
    <row r="107" spans="7:14" ht="15" x14ac:dyDescent="0.25">
      <c r="G107" t="s">
        <v>240</v>
      </c>
      <c r="H107" s="56" t="s">
        <v>619</v>
      </c>
      <c r="K107" s="1" t="s">
        <v>173</v>
      </c>
      <c r="N107" s="1" t="s">
        <v>146</v>
      </c>
    </row>
    <row r="108" spans="7:14" ht="15" x14ac:dyDescent="0.25">
      <c r="G108" t="s">
        <v>241</v>
      </c>
      <c r="H108" s="56" t="s">
        <v>620</v>
      </c>
      <c r="K108" s="1" t="s">
        <v>174</v>
      </c>
      <c r="N108" s="1" t="s">
        <v>147</v>
      </c>
    </row>
    <row r="109" spans="7:14" ht="15" x14ac:dyDescent="0.25">
      <c r="G109" t="s">
        <v>242</v>
      </c>
      <c r="H109" s="56" t="s">
        <v>621</v>
      </c>
      <c r="K109" s="1" t="s">
        <v>175</v>
      </c>
      <c r="N109" s="1" t="s">
        <v>148</v>
      </c>
    </row>
    <row r="110" spans="7:14" ht="15" x14ac:dyDescent="0.25">
      <c r="G110" t="s">
        <v>243</v>
      </c>
      <c r="H110" s="56" t="s">
        <v>622</v>
      </c>
      <c r="K110" s="1" t="s">
        <v>176</v>
      </c>
    </row>
    <row r="111" spans="7:14" ht="15" x14ac:dyDescent="0.25">
      <c r="G111" t="s">
        <v>244</v>
      </c>
      <c r="H111" s="56" t="s">
        <v>623</v>
      </c>
      <c r="K111" s="1" t="s">
        <v>177</v>
      </c>
    </row>
    <row r="112" spans="7:14" ht="15" x14ac:dyDescent="0.25">
      <c r="G112" t="s">
        <v>245</v>
      </c>
      <c r="H112" s="56" t="s">
        <v>624</v>
      </c>
      <c r="K112" s="1" t="s">
        <v>178</v>
      </c>
    </row>
    <row r="113" spans="7:13" ht="15" x14ac:dyDescent="0.25">
      <c r="G113" t="s">
        <v>246</v>
      </c>
      <c r="H113" s="56" t="s">
        <v>625</v>
      </c>
      <c r="K113" s="1" t="s">
        <v>179</v>
      </c>
    </row>
    <row r="114" spans="7:13" ht="15" x14ac:dyDescent="0.25">
      <c r="G114" t="s">
        <v>247</v>
      </c>
      <c r="H114" s="56" t="s">
        <v>626</v>
      </c>
      <c r="K114" s="1" t="s">
        <v>180</v>
      </c>
    </row>
    <row r="115" spans="7:13" ht="15" x14ac:dyDescent="0.25">
      <c r="G115" t="s">
        <v>248</v>
      </c>
      <c r="H115" s="56" t="s">
        <v>627</v>
      </c>
    </row>
    <row r="116" spans="7:13" ht="15" x14ac:dyDescent="0.25">
      <c r="G116" t="s">
        <v>249</v>
      </c>
      <c r="H116" s="56" t="s">
        <v>628</v>
      </c>
    </row>
    <row r="117" spans="7:13" ht="15" x14ac:dyDescent="0.25">
      <c r="G117" t="s">
        <v>250</v>
      </c>
      <c r="H117" s="56" t="s">
        <v>629</v>
      </c>
      <c r="K117" s="1" t="s">
        <v>47</v>
      </c>
    </row>
    <row r="118" spans="7:13" ht="15" x14ac:dyDescent="0.25">
      <c r="G118" t="s">
        <v>251</v>
      </c>
      <c r="H118" s="56" t="s">
        <v>630</v>
      </c>
      <c r="K118" s="1" t="s">
        <v>48</v>
      </c>
    </row>
    <row r="119" spans="7:13" ht="15" x14ac:dyDescent="0.25">
      <c r="G119" t="s">
        <v>252</v>
      </c>
      <c r="H119" s="56" t="s">
        <v>631</v>
      </c>
      <c r="K119" s="1" t="s">
        <v>49</v>
      </c>
    </row>
    <row r="120" spans="7:13" ht="15" x14ac:dyDescent="0.25">
      <c r="G120" t="s">
        <v>253</v>
      </c>
      <c r="H120" s="56" t="s">
        <v>632</v>
      </c>
      <c r="K120" s="1" t="s">
        <v>50</v>
      </c>
    </row>
    <row r="121" spans="7:13" ht="15" x14ac:dyDescent="0.25">
      <c r="G121" t="s">
        <v>254</v>
      </c>
      <c r="H121" s="56" t="s">
        <v>633</v>
      </c>
    </row>
    <row r="122" spans="7:13" ht="15" x14ac:dyDescent="0.25">
      <c r="G122" t="s">
        <v>255</v>
      </c>
      <c r="H122" s="56" t="s">
        <v>634</v>
      </c>
      <c r="K122" s="1" t="s">
        <v>51</v>
      </c>
      <c r="M122" s="1" t="s">
        <v>88</v>
      </c>
    </row>
    <row r="123" spans="7:13" ht="15" x14ac:dyDescent="0.25">
      <c r="G123" t="s">
        <v>256</v>
      </c>
      <c r="H123" s="56" t="s">
        <v>635</v>
      </c>
      <c r="K123" s="1" t="s">
        <v>52</v>
      </c>
      <c r="M123" s="1" t="s">
        <v>89</v>
      </c>
    </row>
    <row r="124" spans="7:13" ht="15" x14ac:dyDescent="0.25">
      <c r="G124" t="s">
        <v>257</v>
      </c>
      <c r="H124" s="56" t="s">
        <v>636</v>
      </c>
      <c r="K124" s="1" t="s">
        <v>53</v>
      </c>
      <c r="M124" s="1" t="s">
        <v>90</v>
      </c>
    </row>
    <row r="125" spans="7:13" ht="15" x14ac:dyDescent="0.25">
      <c r="G125" t="s">
        <v>258</v>
      </c>
      <c r="H125" s="56" t="s">
        <v>637</v>
      </c>
      <c r="K125" s="1" t="s">
        <v>54</v>
      </c>
      <c r="M125" s="1" t="s">
        <v>91</v>
      </c>
    </row>
    <row r="126" spans="7:13" ht="15" x14ac:dyDescent="0.25">
      <c r="G126" t="s">
        <v>259</v>
      </c>
      <c r="H126" s="56" t="s">
        <v>638</v>
      </c>
      <c r="K126" s="1" t="s">
        <v>55</v>
      </c>
      <c r="M126" s="1" t="s">
        <v>92</v>
      </c>
    </row>
    <row r="127" spans="7:13" ht="15" x14ac:dyDescent="0.25">
      <c r="G127" t="s">
        <v>260</v>
      </c>
      <c r="H127" s="56" t="s">
        <v>639</v>
      </c>
      <c r="K127" s="1" t="s">
        <v>56</v>
      </c>
      <c r="M127" s="1" t="s">
        <v>93</v>
      </c>
    </row>
    <row r="128" spans="7:13" ht="15" x14ac:dyDescent="0.25">
      <c r="G128" t="s">
        <v>261</v>
      </c>
      <c r="H128" s="56" t="s">
        <v>640</v>
      </c>
      <c r="K128" s="1" t="s">
        <v>57</v>
      </c>
      <c r="M128" s="1" t="s">
        <v>94</v>
      </c>
    </row>
    <row r="129" spans="7:13" ht="15" x14ac:dyDescent="0.25">
      <c r="G129" t="s">
        <v>262</v>
      </c>
      <c r="H129" s="56" t="s">
        <v>641</v>
      </c>
      <c r="K129" s="1" t="s">
        <v>58</v>
      </c>
      <c r="M129" s="1" t="s">
        <v>95</v>
      </c>
    </row>
    <row r="130" spans="7:13" ht="15" x14ac:dyDescent="0.25">
      <c r="G130" t="s">
        <v>263</v>
      </c>
      <c r="H130" s="56" t="s">
        <v>642</v>
      </c>
      <c r="K130" s="1" t="s">
        <v>59</v>
      </c>
      <c r="M130" s="1" t="s">
        <v>96</v>
      </c>
    </row>
    <row r="131" spans="7:13" ht="15" x14ac:dyDescent="0.25">
      <c r="G131" t="s">
        <v>264</v>
      </c>
      <c r="H131" s="56" t="s">
        <v>643</v>
      </c>
      <c r="K131" s="1" t="s">
        <v>60</v>
      </c>
      <c r="M131" s="1" t="s">
        <v>97</v>
      </c>
    </row>
    <row r="132" spans="7:13" ht="15" x14ac:dyDescent="0.25">
      <c r="G132" t="s">
        <v>265</v>
      </c>
      <c r="H132" s="56" t="s">
        <v>644</v>
      </c>
      <c r="K132" s="1" t="s">
        <v>61</v>
      </c>
      <c r="M132" s="1" t="s">
        <v>98</v>
      </c>
    </row>
    <row r="133" spans="7:13" ht="15" x14ac:dyDescent="0.25">
      <c r="G133" t="s">
        <v>266</v>
      </c>
      <c r="H133" s="56" t="s">
        <v>645</v>
      </c>
      <c r="K133" s="1" t="s">
        <v>62</v>
      </c>
      <c r="M133" s="1" t="s">
        <v>99</v>
      </c>
    </row>
    <row r="134" spans="7:13" ht="15" x14ac:dyDescent="0.25">
      <c r="G134" t="s">
        <v>267</v>
      </c>
      <c r="H134" s="56" t="s">
        <v>646</v>
      </c>
      <c r="K134" s="1" t="s">
        <v>63</v>
      </c>
      <c r="M134" s="1" t="s">
        <v>100</v>
      </c>
    </row>
    <row r="135" spans="7:13" ht="15" x14ac:dyDescent="0.25">
      <c r="G135" t="s">
        <v>268</v>
      </c>
      <c r="H135" s="56" t="s">
        <v>647</v>
      </c>
      <c r="K135" s="1" t="s">
        <v>64</v>
      </c>
      <c r="M135" s="1" t="s">
        <v>101</v>
      </c>
    </row>
    <row r="136" spans="7:13" ht="15" x14ac:dyDescent="0.25">
      <c r="G136" t="s">
        <v>269</v>
      </c>
      <c r="H136" s="56" t="s">
        <v>648</v>
      </c>
      <c r="K136" s="1" t="s">
        <v>65</v>
      </c>
      <c r="M136" s="1" t="s">
        <v>102</v>
      </c>
    </row>
    <row r="137" spans="7:13" ht="15" x14ac:dyDescent="0.25">
      <c r="G137" t="s">
        <v>270</v>
      </c>
      <c r="H137" s="56" t="s">
        <v>649</v>
      </c>
      <c r="K137" s="1" t="s">
        <v>66</v>
      </c>
      <c r="M137" s="1" t="s">
        <v>103</v>
      </c>
    </row>
    <row r="138" spans="7:13" ht="15" x14ac:dyDescent="0.25">
      <c r="G138" t="s">
        <v>271</v>
      </c>
      <c r="H138" s="56" t="s">
        <v>650</v>
      </c>
      <c r="K138" s="1" t="s">
        <v>67</v>
      </c>
      <c r="M138" s="1" t="s">
        <v>104</v>
      </c>
    </row>
    <row r="139" spans="7:13" ht="15" x14ac:dyDescent="0.25">
      <c r="G139" t="s">
        <v>272</v>
      </c>
      <c r="H139" s="56" t="s">
        <v>651</v>
      </c>
      <c r="K139" s="1" t="s">
        <v>68</v>
      </c>
      <c r="M139" s="1" t="s">
        <v>105</v>
      </c>
    </row>
    <row r="140" spans="7:13" ht="15" x14ac:dyDescent="0.25">
      <c r="G140" t="s">
        <v>273</v>
      </c>
      <c r="H140" s="56" t="s">
        <v>652</v>
      </c>
      <c r="K140" s="1" t="s">
        <v>69</v>
      </c>
      <c r="M140" s="1" t="s">
        <v>106</v>
      </c>
    </row>
    <row r="141" spans="7:13" ht="15" x14ac:dyDescent="0.25">
      <c r="G141" t="s">
        <v>274</v>
      </c>
      <c r="H141" s="56" t="s">
        <v>653</v>
      </c>
      <c r="K141" s="1" t="s">
        <v>70</v>
      </c>
      <c r="M141" s="1" t="s">
        <v>107</v>
      </c>
    </row>
    <row r="142" spans="7:13" ht="15" x14ac:dyDescent="0.25">
      <c r="G142" t="s">
        <v>275</v>
      </c>
      <c r="H142" s="56" t="s">
        <v>654</v>
      </c>
      <c r="K142" s="1" t="s">
        <v>71</v>
      </c>
      <c r="M142" s="1" t="s">
        <v>108</v>
      </c>
    </row>
    <row r="143" spans="7:13" ht="15" x14ac:dyDescent="0.25">
      <c r="G143" t="s">
        <v>276</v>
      </c>
      <c r="H143" s="56" t="s">
        <v>655</v>
      </c>
      <c r="K143" s="1" t="s">
        <v>72</v>
      </c>
      <c r="M143" s="1" t="s">
        <v>109</v>
      </c>
    </row>
    <row r="144" spans="7:13" ht="15" x14ac:dyDescent="0.25">
      <c r="G144" t="s">
        <v>277</v>
      </c>
      <c r="H144" s="56" t="s">
        <v>656</v>
      </c>
      <c r="K144" s="1" t="s">
        <v>73</v>
      </c>
      <c r="M144" s="1" t="s">
        <v>110</v>
      </c>
    </row>
    <row r="145" spans="7:13" ht="15" x14ac:dyDescent="0.25">
      <c r="G145" t="s">
        <v>278</v>
      </c>
      <c r="H145" s="56" t="s">
        <v>657</v>
      </c>
      <c r="K145" s="1" t="s">
        <v>74</v>
      </c>
      <c r="M145" s="1" t="s">
        <v>111</v>
      </c>
    </row>
    <row r="146" spans="7:13" ht="15" x14ac:dyDescent="0.25">
      <c r="G146" t="s">
        <v>279</v>
      </c>
      <c r="H146" s="56" t="s">
        <v>658</v>
      </c>
      <c r="K146" s="1" t="s">
        <v>75</v>
      </c>
      <c r="M146" s="1" t="s">
        <v>112</v>
      </c>
    </row>
    <row r="147" spans="7:13" ht="15" x14ac:dyDescent="0.25">
      <c r="G147" t="s">
        <v>280</v>
      </c>
      <c r="H147" s="56" t="s">
        <v>659</v>
      </c>
      <c r="K147" s="1" t="s">
        <v>76</v>
      </c>
      <c r="M147" s="1" t="s">
        <v>113</v>
      </c>
    </row>
    <row r="148" spans="7:13" ht="15" x14ac:dyDescent="0.25">
      <c r="G148" t="s">
        <v>281</v>
      </c>
      <c r="H148" s="56" t="s">
        <v>660</v>
      </c>
      <c r="K148" s="1" t="s">
        <v>77</v>
      </c>
      <c r="M148" s="1" t="s">
        <v>114</v>
      </c>
    </row>
    <row r="149" spans="7:13" ht="15" x14ac:dyDescent="0.25">
      <c r="G149" t="s">
        <v>282</v>
      </c>
      <c r="H149" s="56" t="s">
        <v>661</v>
      </c>
      <c r="K149" s="1" t="s">
        <v>78</v>
      </c>
      <c r="M149" s="1" t="s">
        <v>115</v>
      </c>
    </row>
    <row r="150" spans="7:13" ht="15" x14ac:dyDescent="0.25">
      <c r="G150" t="s">
        <v>283</v>
      </c>
      <c r="H150" s="56" t="s">
        <v>662</v>
      </c>
      <c r="K150" s="1" t="s">
        <v>79</v>
      </c>
      <c r="M150" s="1" t="s">
        <v>116</v>
      </c>
    </row>
    <row r="151" spans="7:13" ht="15" x14ac:dyDescent="0.25">
      <c r="G151" t="s">
        <v>284</v>
      </c>
      <c r="H151" s="56" t="s">
        <v>663</v>
      </c>
      <c r="K151" s="1" t="s">
        <v>80</v>
      </c>
      <c r="M151" s="1" t="s">
        <v>117</v>
      </c>
    </row>
    <row r="152" spans="7:13" ht="15" x14ac:dyDescent="0.25">
      <c r="G152" t="s">
        <v>285</v>
      </c>
      <c r="H152" s="56" t="s">
        <v>664</v>
      </c>
      <c r="K152" s="1" t="s">
        <v>81</v>
      </c>
      <c r="M152" s="1" t="s">
        <v>118</v>
      </c>
    </row>
    <row r="153" spans="7:13" ht="15" x14ac:dyDescent="0.25">
      <c r="G153" t="s">
        <v>286</v>
      </c>
      <c r="H153" s="56" t="s">
        <v>665</v>
      </c>
      <c r="K153" s="1" t="s">
        <v>82</v>
      </c>
      <c r="M153" s="1" t="s">
        <v>119</v>
      </c>
    </row>
    <row r="154" spans="7:13" ht="15" x14ac:dyDescent="0.25">
      <c r="G154" t="s">
        <v>287</v>
      </c>
      <c r="H154" s="56" t="s">
        <v>666</v>
      </c>
      <c r="K154" s="1" t="s">
        <v>83</v>
      </c>
      <c r="M154" s="1" t="s">
        <v>120</v>
      </c>
    </row>
    <row r="155" spans="7:13" ht="15" x14ac:dyDescent="0.25">
      <c r="G155" t="s">
        <v>288</v>
      </c>
      <c r="H155" s="56" t="s">
        <v>667</v>
      </c>
      <c r="K155" s="1" t="s">
        <v>84</v>
      </c>
      <c r="M155" s="1" t="s">
        <v>121</v>
      </c>
    </row>
    <row r="156" spans="7:13" ht="15" x14ac:dyDescent="0.25">
      <c r="G156" t="s">
        <v>289</v>
      </c>
      <c r="H156" s="56" t="s">
        <v>668</v>
      </c>
      <c r="K156" s="1" t="s">
        <v>85</v>
      </c>
      <c r="M156" s="1" t="s">
        <v>122</v>
      </c>
    </row>
    <row r="157" spans="7:13" ht="15" x14ac:dyDescent="0.25">
      <c r="G157" t="s">
        <v>290</v>
      </c>
      <c r="H157" s="56" t="s">
        <v>669</v>
      </c>
      <c r="K157" s="1" t="s">
        <v>86</v>
      </c>
      <c r="M157" s="1" t="s">
        <v>123</v>
      </c>
    </row>
    <row r="158" spans="7:13" ht="15" x14ac:dyDescent="0.25">
      <c r="G158" t="s">
        <v>291</v>
      </c>
      <c r="H158" s="56" t="s">
        <v>670</v>
      </c>
      <c r="K158" s="1" t="s">
        <v>87</v>
      </c>
      <c r="M158" s="1" t="s">
        <v>124</v>
      </c>
    </row>
    <row r="159" spans="7:13" ht="15" x14ac:dyDescent="0.25">
      <c r="G159" t="s">
        <v>292</v>
      </c>
      <c r="H159" s="56" t="s">
        <v>671</v>
      </c>
    </row>
    <row r="160" spans="7:13" ht="15" x14ac:dyDescent="0.25">
      <c r="G160" t="s">
        <v>293</v>
      </c>
      <c r="H160" s="56" t="s">
        <v>672</v>
      </c>
    </row>
    <row r="161" spans="7:11" ht="15" x14ac:dyDescent="0.25">
      <c r="G161" t="s">
        <v>294</v>
      </c>
      <c r="H161" s="56" t="s">
        <v>673</v>
      </c>
      <c r="K161" s="1" t="s">
        <v>39</v>
      </c>
    </row>
    <row r="162" spans="7:11" ht="15" x14ac:dyDescent="0.25">
      <c r="G162" t="s">
        <v>295</v>
      </c>
      <c r="H162" s="56" t="s">
        <v>674</v>
      </c>
      <c r="K162" s="1" t="s">
        <v>154</v>
      </c>
    </row>
    <row r="163" spans="7:11" ht="15" x14ac:dyDescent="0.25">
      <c r="G163" t="s">
        <v>296</v>
      </c>
      <c r="H163" s="56" t="s">
        <v>675</v>
      </c>
    </row>
    <row r="164" spans="7:11" ht="15" x14ac:dyDescent="0.25">
      <c r="G164" t="s">
        <v>297</v>
      </c>
      <c r="H164" s="56" t="s">
        <v>676</v>
      </c>
    </row>
    <row r="165" spans="7:11" ht="15" x14ac:dyDescent="0.25">
      <c r="G165" t="s">
        <v>298</v>
      </c>
      <c r="H165" s="56" t="s">
        <v>677</v>
      </c>
    </row>
    <row r="166" spans="7:11" ht="15" x14ac:dyDescent="0.25">
      <c r="G166" t="s">
        <v>299</v>
      </c>
      <c r="H166" s="56" t="s">
        <v>678</v>
      </c>
    </row>
    <row r="167" spans="7:11" ht="15" x14ac:dyDescent="0.25">
      <c r="G167" t="s">
        <v>300</v>
      </c>
      <c r="H167" s="56" t="s">
        <v>679</v>
      </c>
    </row>
    <row r="168" spans="7:11" ht="15" x14ac:dyDescent="0.25">
      <c r="G168" t="s">
        <v>301</v>
      </c>
      <c r="H168" s="56" t="s">
        <v>680</v>
      </c>
    </row>
    <row r="169" spans="7:11" ht="15" x14ac:dyDescent="0.25">
      <c r="G169" t="s">
        <v>302</v>
      </c>
      <c r="H169" s="56" t="s">
        <v>681</v>
      </c>
    </row>
    <row r="170" spans="7:11" ht="15" x14ac:dyDescent="0.25">
      <c r="G170" t="s">
        <v>303</v>
      </c>
      <c r="H170" s="56" t="s">
        <v>682</v>
      </c>
    </row>
    <row r="171" spans="7:11" ht="15" x14ac:dyDescent="0.25">
      <c r="G171" t="s">
        <v>304</v>
      </c>
      <c r="H171" s="56" t="s">
        <v>683</v>
      </c>
    </row>
    <row r="172" spans="7:11" ht="15" x14ac:dyDescent="0.25">
      <c r="G172" t="s">
        <v>305</v>
      </c>
      <c r="H172" s="56" t="s">
        <v>684</v>
      </c>
    </row>
    <row r="173" spans="7:11" ht="15" x14ac:dyDescent="0.25">
      <c r="G173" t="s">
        <v>306</v>
      </c>
      <c r="H173" s="56" t="s">
        <v>685</v>
      </c>
    </row>
    <row r="174" spans="7:11" ht="15" x14ac:dyDescent="0.25">
      <c r="G174" t="s">
        <v>307</v>
      </c>
      <c r="H174" s="56" t="s">
        <v>686</v>
      </c>
    </row>
    <row r="175" spans="7:11" ht="15" x14ac:dyDescent="0.25">
      <c r="G175" t="s">
        <v>308</v>
      </c>
      <c r="H175" s="56" t="s">
        <v>687</v>
      </c>
    </row>
    <row r="176" spans="7:11" ht="15" x14ac:dyDescent="0.25">
      <c r="G176" t="s">
        <v>309</v>
      </c>
      <c r="H176" s="56" t="s">
        <v>688</v>
      </c>
    </row>
    <row r="177" spans="7:8" ht="15" x14ac:dyDescent="0.25">
      <c r="G177" t="s">
        <v>310</v>
      </c>
      <c r="H177" s="56" t="s">
        <v>689</v>
      </c>
    </row>
    <row r="178" spans="7:8" ht="15" x14ac:dyDescent="0.25">
      <c r="G178" t="s">
        <v>311</v>
      </c>
      <c r="H178" s="56" t="s">
        <v>690</v>
      </c>
    </row>
    <row r="179" spans="7:8" ht="15" x14ac:dyDescent="0.25">
      <c r="G179" t="s">
        <v>312</v>
      </c>
      <c r="H179" s="56" t="s">
        <v>691</v>
      </c>
    </row>
    <row r="180" spans="7:8" ht="15" x14ac:dyDescent="0.25">
      <c r="G180" t="s">
        <v>313</v>
      </c>
      <c r="H180" s="56" t="s">
        <v>692</v>
      </c>
    </row>
    <row r="181" spans="7:8" ht="15" x14ac:dyDescent="0.25">
      <c r="G181" t="s">
        <v>314</v>
      </c>
      <c r="H181" s="56" t="s">
        <v>693</v>
      </c>
    </row>
    <row r="182" spans="7:8" ht="15" x14ac:dyDescent="0.25">
      <c r="G182" t="s">
        <v>315</v>
      </c>
      <c r="H182" s="56" t="s">
        <v>694</v>
      </c>
    </row>
    <row r="183" spans="7:8" ht="15" x14ac:dyDescent="0.25">
      <c r="G183" t="s">
        <v>316</v>
      </c>
      <c r="H183" s="56" t="s">
        <v>695</v>
      </c>
    </row>
    <row r="184" spans="7:8" ht="15" x14ac:dyDescent="0.25">
      <c r="G184" t="s">
        <v>317</v>
      </c>
      <c r="H184" s="56" t="s">
        <v>696</v>
      </c>
    </row>
    <row r="185" spans="7:8" ht="15" x14ac:dyDescent="0.25">
      <c r="G185" t="s">
        <v>318</v>
      </c>
      <c r="H185" s="56" t="s">
        <v>697</v>
      </c>
    </row>
    <row r="186" spans="7:8" ht="15" x14ac:dyDescent="0.25">
      <c r="G186" t="s">
        <v>319</v>
      </c>
      <c r="H186" s="56" t="s">
        <v>698</v>
      </c>
    </row>
    <row r="187" spans="7:8" ht="15" x14ac:dyDescent="0.25">
      <c r="G187" t="s">
        <v>320</v>
      </c>
      <c r="H187" s="56" t="s">
        <v>699</v>
      </c>
    </row>
    <row r="188" spans="7:8" ht="15" x14ac:dyDescent="0.25">
      <c r="G188" t="s">
        <v>321</v>
      </c>
      <c r="H188" s="56" t="s">
        <v>700</v>
      </c>
    </row>
    <row r="189" spans="7:8" ht="15" x14ac:dyDescent="0.25">
      <c r="G189" t="s">
        <v>322</v>
      </c>
      <c r="H189" s="56" t="s">
        <v>701</v>
      </c>
    </row>
    <row r="190" spans="7:8" ht="15" x14ac:dyDescent="0.25">
      <c r="G190" t="s">
        <v>323</v>
      </c>
      <c r="H190" s="56" t="s">
        <v>702</v>
      </c>
    </row>
    <row r="191" spans="7:8" ht="15" x14ac:dyDescent="0.25">
      <c r="G191" t="s">
        <v>324</v>
      </c>
      <c r="H191" s="56" t="s">
        <v>703</v>
      </c>
    </row>
    <row r="192" spans="7:8" ht="15" x14ac:dyDescent="0.25">
      <c r="G192" t="s">
        <v>325</v>
      </c>
      <c r="H192" s="56" t="s">
        <v>704</v>
      </c>
    </row>
    <row r="193" spans="7:8" ht="15" x14ac:dyDescent="0.25">
      <c r="G193" t="s">
        <v>326</v>
      </c>
      <c r="H193" s="56" t="s">
        <v>705</v>
      </c>
    </row>
    <row r="194" spans="7:8" ht="15" x14ac:dyDescent="0.25">
      <c r="G194" t="s">
        <v>327</v>
      </c>
      <c r="H194" s="56" t="s">
        <v>706</v>
      </c>
    </row>
    <row r="195" spans="7:8" ht="15" x14ac:dyDescent="0.25">
      <c r="G195" t="s">
        <v>328</v>
      </c>
      <c r="H195" s="56" t="s">
        <v>707</v>
      </c>
    </row>
    <row r="196" spans="7:8" ht="15" x14ac:dyDescent="0.25">
      <c r="G196" t="s">
        <v>329</v>
      </c>
      <c r="H196" s="56" t="s">
        <v>708</v>
      </c>
    </row>
    <row r="197" spans="7:8" ht="15" x14ac:dyDescent="0.25">
      <c r="G197" t="s">
        <v>330</v>
      </c>
      <c r="H197" s="56" t="s">
        <v>709</v>
      </c>
    </row>
    <row r="198" spans="7:8" ht="15" x14ac:dyDescent="0.25">
      <c r="G198" t="s">
        <v>331</v>
      </c>
      <c r="H198" s="56" t="s">
        <v>710</v>
      </c>
    </row>
    <row r="199" spans="7:8" ht="15" x14ac:dyDescent="0.25">
      <c r="G199" t="s">
        <v>332</v>
      </c>
      <c r="H199" s="56" t="s">
        <v>711</v>
      </c>
    </row>
    <row r="200" spans="7:8" ht="15" x14ac:dyDescent="0.25">
      <c r="G200" t="s">
        <v>333</v>
      </c>
      <c r="H200" s="56" t="s">
        <v>712</v>
      </c>
    </row>
    <row r="201" spans="7:8" ht="15" x14ac:dyDescent="0.25">
      <c r="G201" t="s">
        <v>334</v>
      </c>
      <c r="H201" s="56" t="s">
        <v>713</v>
      </c>
    </row>
    <row r="202" spans="7:8" ht="15" x14ac:dyDescent="0.25">
      <c r="G202" t="s">
        <v>335</v>
      </c>
      <c r="H202" s="56" t="s">
        <v>714</v>
      </c>
    </row>
    <row r="203" spans="7:8" ht="15" x14ac:dyDescent="0.25">
      <c r="G203" t="s">
        <v>336</v>
      </c>
      <c r="H203" s="56" t="s">
        <v>715</v>
      </c>
    </row>
    <row r="204" spans="7:8" ht="15" x14ac:dyDescent="0.25">
      <c r="G204" t="s">
        <v>337</v>
      </c>
      <c r="H204" s="56" t="s">
        <v>716</v>
      </c>
    </row>
    <row r="205" spans="7:8" ht="15" x14ac:dyDescent="0.25">
      <c r="G205" t="s">
        <v>338</v>
      </c>
      <c r="H205" s="56" t="s">
        <v>717</v>
      </c>
    </row>
    <row r="206" spans="7:8" ht="15" x14ac:dyDescent="0.25">
      <c r="G206" t="s">
        <v>339</v>
      </c>
      <c r="H206" s="56" t="s">
        <v>718</v>
      </c>
    </row>
    <row r="207" spans="7:8" ht="15" x14ac:dyDescent="0.25">
      <c r="G207" t="s">
        <v>340</v>
      </c>
      <c r="H207" s="56" t="s">
        <v>719</v>
      </c>
    </row>
    <row r="208" spans="7:8" ht="15" x14ac:dyDescent="0.25">
      <c r="G208" t="s">
        <v>341</v>
      </c>
      <c r="H208" s="56" t="s">
        <v>720</v>
      </c>
    </row>
    <row r="209" spans="7:8" ht="15" x14ac:dyDescent="0.25">
      <c r="G209" t="s">
        <v>342</v>
      </c>
      <c r="H209" s="56" t="s">
        <v>721</v>
      </c>
    </row>
    <row r="210" spans="7:8" ht="15" x14ac:dyDescent="0.25">
      <c r="G210" t="s">
        <v>343</v>
      </c>
      <c r="H210" s="56" t="s">
        <v>722</v>
      </c>
    </row>
    <row r="211" spans="7:8" ht="15" x14ac:dyDescent="0.25">
      <c r="G211" t="s">
        <v>344</v>
      </c>
      <c r="H211" s="56" t="s">
        <v>723</v>
      </c>
    </row>
    <row r="212" spans="7:8" ht="15" x14ac:dyDescent="0.25">
      <c r="G212" t="s">
        <v>345</v>
      </c>
      <c r="H212" s="56" t="s">
        <v>724</v>
      </c>
    </row>
    <row r="213" spans="7:8" ht="15" x14ac:dyDescent="0.25">
      <c r="G213" t="s">
        <v>346</v>
      </c>
      <c r="H213" s="56" t="s">
        <v>725</v>
      </c>
    </row>
    <row r="214" spans="7:8" ht="15" x14ac:dyDescent="0.25">
      <c r="G214" t="s">
        <v>347</v>
      </c>
      <c r="H214" s="56" t="s">
        <v>726</v>
      </c>
    </row>
    <row r="215" spans="7:8" ht="15" x14ac:dyDescent="0.25">
      <c r="G215" t="s">
        <v>348</v>
      </c>
      <c r="H215" s="56" t="s">
        <v>727</v>
      </c>
    </row>
    <row r="216" spans="7:8" ht="15" x14ac:dyDescent="0.25">
      <c r="G216" t="s">
        <v>349</v>
      </c>
      <c r="H216" s="56" t="s">
        <v>728</v>
      </c>
    </row>
    <row r="217" spans="7:8" ht="15" x14ac:dyDescent="0.25">
      <c r="G217" t="s">
        <v>350</v>
      </c>
      <c r="H217" s="56" t="s">
        <v>729</v>
      </c>
    </row>
    <row r="218" spans="7:8" ht="15" x14ac:dyDescent="0.25">
      <c r="G218" t="s">
        <v>351</v>
      </c>
      <c r="H218" s="56" t="s">
        <v>730</v>
      </c>
    </row>
    <row r="219" spans="7:8" ht="15" x14ac:dyDescent="0.25">
      <c r="G219" t="s">
        <v>352</v>
      </c>
      <c r="H219" s="56" t="s">
        <v>731</v>
      </c>
    </row>
    <row r="220" spans="7:8" ht="15" x14ac:dyDescent="0.25">
      <c r="G220" t="s">
        <v>353</v>
      </c>
      <c r="H220" s="56" t="s">
        <v>732</v>
      </c>
    </row>
    <row r="221" spans="7:8" ht="15" x14ac:dyDescent="0.25">
      <c r="G221" t="s">
        <v>354</v>
      </c>
      <c r="H221" s="56" t="s">
        <v>733</v>
      </c>
    </row>
    <row r="222" spans="7:8" ht="15" x14ac:dyDescent="0.25">
      <c r="G222" t="s">
        <v>355</v>
      </c>
      <c r="H222" s="56" t="s">
        <v>734</v>
      </c>
    </row>
    <row r="223" spans="7:8" ht="15" x14ac:dyDescent="0.25">
      <c r="G223" t="s">
        <v>356</v>
      </c>
      <c r="H223" s="56" t="s">
        <v>735</v>
      </c>
    </row>
    <row r="224" spans="7:8" ht="15" x14ac:dyDescent="0.25">
      <c r="G224" t="s">
        <v>357</v>
      </c>
      <c r="H224" s="56" t="s">
        <v>736</v>
      </c>
    </row>
    <row r="225" spans="7:8" ht="15" x14ac:dyDescent="0.25">
      <c r="G225" t="s">
        <v>358</v>
      </c>
      <c r="H225" s="56" t="s">
        <v>737</v>
      </c>
    </row>
    <row r="226" spans="7:8" ht="15" x14ac:dyDescent="0.25">
      <c r="G226" t="s">
        <v>359</v>
      </c>
      <c r="H226" s="56" t="s">
        <v>738</v>
      </c>
    </row>
    <row r="227" spans="7:8" ht="15" x14ac:dyDescent="0.25">
      <c r="G227" t="s">
        <v>360</v>
      </c>
      <c r="H227" s="56" t="s">
        <v>739</v>
      </c>
    </row>
    <row r="228" spans="7:8" ht="15" x14ac:dyDescent="0.25">
      <c r="G228" t="s">
        <v>361</v>
      </c>
      <c r="H228" s="56" t="s">
        <v>740</v>
      </c>
    </row>
    <row r="229" spans="7:8" ht="15" x14ac:dyDescent="0.25">
      <c r="G229" t="s">
        <v>362</v>
      </c>
      <c r="H229" s="56" t="s">
        <v>741</v>
      </c>
    </row>
    <row r="230" spans="7:8" ht="15" x14ac:dyDescent="0.25">
      <c r="G230" t="s">
        <v>363</v>
      </c>
      <c r="H230" s="56" t="s">
        <v>742</v>
      </c>
    </row>
    <row r="231" spans="7:8" ht="15" x14ac:dyDescent="0.25">
      <c r="G231" t="s">
        <v>364</v>
      </c>
      <c r="H231" s="56" t="s">
        <v>743</v>
      </c>
    </row>
    <row r="232" spans="7:8" ht="15" x14ac:dyDescent="0.25">
      <c r="G232" t="s">
        <v>365</v>
      </c>
      <c r="H232" s="56" t="s">
        <v>744</v>
      </c>
    </row>
    <row r="233" spans="7:8" ht="15" x14ac:dyDescent="0.25">
      <c r="G233" t="s">
        <v>366</v>
      </c>
      <c r="H233" s="56" t="s">
        <v>745</v>
      </c>
    </row>
    <row r="234" spans="7:8" ht="15" x14ac:dyDescent="0.25">
      <c r="G234" t="s">
        <v>367</v>
      </c>
      <c r="H234" s="56" t="s">
        <v>746</v>
      </c>
    </row>
    <row r="235" spans="7:8" ht="15" x14ac:dyDescent="0.25">
      <c r="G235" t="s">
        <v>368</v>
      </c>
      <c r="H235" s="56" t="s">
        <v>747</v>
      </c>
    </row>
    <row r="236" spans="7:8" ht="15" x14ac:dyDescent="0.25">
      <c r="G236" t="s">
        <v>369</v>
      </c>
      <c r="H236" s="56" t="s">
        <v>748</v>
      </c>
    </row>
    <row r="237" spans="7:8" ht="15" x14ac:dyDescent="0.25">
      <c r="G237" t="s">
        <v>370</v>
      </c>
      <c r="H237" s="56" t="s">
        <v>749</v>
      </c>
    </row>
    <row r="238" spans="7:8" ht="15" x14ac:dyDescent="0.25">
      <c r="G238" t="s">
        <v>371</v>
      </c>
      <c r="H238" s="56" t="s">
        <v>750</v>
      </c>
    </row>
    <row r="239" spans="7:8" ht="15" x14ac:dyDescent="0.25">
      <c r="G239" t="s">
        <v>372</v>
      </c>
      <c r="H239" s="56" t="s">
        <v>751</v>
      </c>
    </row>
    <row r="240" spans="7:8" ht="15" x14ac:dyDescent="0.25">
      <c r="G240" t="s">
        <v>373</v>
      </c>
      <c r="H240" s="56" t="s">
        <v>752</v>
      </c>
    </row>
    <row r="241" spans="7:8" ht="15" x14ac:dyDescent="0.25">
      <c r="G241" t="s">
        <v>374</v>
      </c>
      <c r="H241" s="56" t="s">
        <v>753</v>
      </c>
    </row>
    <row r="242" spans="7:8" ht="15" x14ac:dyDescent="0.25">
      <c r="G242" t="s">
        <v>375</v>
      </c>
      <c r="H242" s="56" t="s">
        <v>754</v>
      </c>
    </row>
    <row r="243" spans="7:8" ht="15" x14ac:dyDescent="0.25">
      <c r="G243" t="s">
        <v>376</v>
      </c>
      <c r="H243" s="56" t="s">
        <v>755</v>
      </c>
    </row>
    <row r="244" spans="7:8" ht="15" x14ac:dyDescent="0.25">
      <c r="G244" t="s">
        <v>377</v>
      </c>
      <c r="H244" s="56" t="s">
        <v>756</v>
      </c>
    </row>
    <row r="245" spans="7:8" ht="15" x14ac:dyDescent="0.25">
      <c r="G245" t="s">
        <v>378</v>
      </c>
      <c r="H245" s="56" t="s">
        <v>757</v>
      </c>
    </row>
    <row r="246" spans="7:8" ht="15" x14ac:dyDescent="0.25">
      <c r="G246" t="s">
        <v>379</v>
      </c>
      <c r="H246" s="56" t="s">
        <v>758</v>
      </c>
    </row>
    <row r="247" spans="7:8" ht="15" x14ac:dyDescent="0.25">
      <c r="G247" t="s">
        <v>380</v>
      </c>
      <c r="H247" s="56" t="s">
        <v>759</v>
      </c>
    </row>
    <row r="248" spans="7:8" ht="15" x14ac:dyDescent="0.25">
      <c r="G248" t="s">
        <v>381</v>
      </c>
      <c r="H248" s="56" t="s">
        <v>760</v>
      </c>
    </row>
    <row r="249" spans="7:8" ht="15" x14ac:dyDescent="0.25">
      <c r="G249" t="s">
        <v>382</v>
      </c>
      <c r="H249" s="56" t="s">
        <v>761</v>
      </c>
    </row>
    <row r="250" spans="7:8" ht="15" x14ac:dyDescent="0.25">
      <c r="G250" t="s">
        <v>383</v>
      </c>
      <c r="H250" s="56" t="s">
        <v>762</v>
      </c>
    </row>
    <row r="251" spans="7:8" ht="15" x14ac:dyDescent="0.25">
      <c r="G251" t="s">
        <v>384</v>
      </c>
      <c r="H251" s="56" t="s">
        <v>763</v>
      </c>
    </row>
    <row r="252" spans="7:8" ht="15" x14ac:dyDescent="0.25">
      <c r="G252" t="s">
        <v>385</v>
      </c>
      <c r="H252" s="56" t="s">
        <v>764</v>
      </c>
    </row>
    <row r="253" spans="7:8" ht="15" x14ac:dyDescent="0.25">
      <c r="G253" t="s">
        <v>386</v>
      </c>
      <c r="H253" s="56" t="s">
        <v>765</v>
      </c>
    </row>
    <row r="254" spans="7:8" ht="15" x14ac:dyDescent="0.25">
      <c r="G254" t="s">
        <v>387</v>
      </c>
      <c r="H254" s="56" t="s">
        <v>766</v>
      </c>
    </row>
    <row r="255" spans="7:8" ht="15" x14ac:dyDescent="0.25">
      <c r="G255" t="s">
        <v>388</v>
      </c>
      <c r="H255" s="56" t="s">
        <v>767</v>
      </c>
    </row>
    <row r="256" spans="7:8" ht="15" x14ac:dyDescent="0.25">
      <c r="G256" t="s">
        <v>389</v>
      </c>
      <c r="H256" s="56" t="s">
        <v>768</v>
      </c>
    </row>
    <row r="257" spans="7:8" ht="15" x14ac:dyDescent="0.25">
      <c r="G257" t="s">
        <v>390</v>
      </c>
      <c r="H257" s="56" t="s">
        <v>769</v>
      </c>
    </row>
    <row r="258" spans="7:8" ht="15" x14ac:dyDescent="0.25">
      <c r="G258" t="s">
        <v>391</v>
      </c>
      <c r="H258" s="56" t="s">
        <v>770</v>
      </c>
    </row>
    <row r="259" spans="7:8" ht="15" x14ac:dyDescent="0.25">
      <c r="G259" t="s">
        <v>392</v>
      </c>
      <c r="H259" s="56" t="s">
        <v>771</v>
      </c>
    </row>
    <row r="260" spans="7:8" ht="15" x14ac:dyDescent="0.25">
      <c r="G260" t="s">
        <v>393</v>
      </c>
      <c r="H260" s="56" t="s">
        <v>772</v>
      </c>
    </row>
    <row r="261" spans="7:8" ht="15" x14ac:dyDescent="0.25">
      <c r="G261" t="s">
        <v>394</v>
      </c>
      <c r="H261" s="56" t="s">
        <v>773</v>
      </c>
    </row>
    <row r="262" spans="7:8" ht="15" x14ac:dyDescent="0.25">
      <c r="G262" t="s">
        <v>395</v>
      </c>
      <c r="H262" s="56" t="s">
        <v>774</v>
      </c>
    </row>
    <row r="263" spans="7:8" ht="15" x14ac:dyDescent="0.25">
      <c r="G263" t="s">
        <v>396</v>
      </c>
      <c r="H263" s="56" t="s">
        <v>775</v>
      </c>
    </row>
    <row r="264" spans="7:8" ht="15" x14ac:dyDescent="0.25">
      <c r="G264" t="s">
        <v>397</v>
      </c>
      <c r="H264" s="56" t="s">
        <v>776</v>
      </c>
    </row>
    <row r="265" spans="7:8" ht="15" x14ac:dyDescent="0.25">
      <c r="G265" t="s">
        <v>398</v>
      </c>
      <c r="H265" s="56" t="s">
        <v>777</v>
      </c>
    </row>
    <row r="266" spans="7:8" ht="15" x14ac:dyDescent="0.25">
      <c r="G266" t="s">
        <v>399</v>
      </c>
      <c r="H266" s="56" t="s">
        <v>778</v>
      </c>
    </row>
    <row r="267" spans="7:8" ht="15" x14ac:dyDescent="0.25">
      <c r="G267" t="s">
        <v>400</v>
      </c>
      <c r="H267" s="56" t="s">
        <v>779</v>
      </c>
    </row>
    <row r="268" spans="7:8" ht="15" x14ac:dyDescent="0.25">
      <c r="G268" t="s">
        <v>401</v>
      </c>
      <c r="H268" s="56" t="s">
        <v>780</v>
      </c>
    </row>
    <row r="269" spans="7:8" ht="15" x14ac:dyDescent="0.25">
      <c r="G269" t="s">
        <v>402</v>
      </c>
      <c r="H269" s="56" t="s">
        <v>781</v>
      </c>
    </row>
    <row r="270" spans="7:8" ht="15" x14ac:dyDescent="0.25">
      <c r="G270" t="s">
        <v>403</v>
      </c>
      <c r="H270" s="56" t="s">
        <v>782</v>
      </c>
    </row>
    <row r="271" spans="7:8" ht="15" x14ac:dyDescent="0.25">
      <c r="G271" t="s">
        <v>404</v>
      </c>
      <c r="H271" s="56" t="s">
        <v>783</v>
      </c>
    </row>
    <row r="272" spans="7:8" ht="15" x14ac:dyDescent="0.25">
      <c r="G272" t="s">
        <v>405</v>
      </c>
      <c r="H272" s="56" t="s">
        <v>784</v>
      </c>
    </row>
    <row r="273" spans="7:8" ht="15" x14ac:dyDescent="0.25">
      <c r="G273" t="s">
        <v>406</v>
      </c>
      <c r="H273" s="56" t="s">
        <v>785</v>
      </c>
    </row>
    <row r="274" spans="7:8" ht="15" x14ac:dyDescent="0.25">
      <c r="G274" t="s">
        <v>407</v>
      </c>
      <c r="H274" s="56" t="s">
        <v>786</v>
      </c>
    </row>
    <row r="275" spans="7:8" ht="15" x14ac:dyDescent="0.25">
      <c r="G275" t="s">
        <v>408</v>
      </c>
      <c r="H275" s="56" t="s">
        <v>787</v>
      </c>
    </row>
    <row r="276" spans="7:8" ht="15" x14ac:dyDescent="0.25">
      <c r="G276" t="s">
        <v>409</v>
      </c>
      <c r="H276" s="56" t="s">
        <v>788</v>
      </c>
    </row>
    <row r="277" spans="7:8" ht="15" x14ac:dyDescent="0.25">
      <c r="G277" t="s">
        <v>410</v>
      </c>
      <c r="H277" s="56" t="s">
        <v>789</v>
      </c>
    </row>
    <row r="278" spans="7:8" ht="15" x14ac:dyDescent="0.25">
      <c r="G278" t="s">
        <v>411</v>
      </c>
      <c r="H278" s="56" t="s">
        <v>790</v>
      </c>
    </row>
    <row r="279" spans="7:8" ht="15" x14ac:dyDescent="0.25">
      <c r="G279" t="s">
        <v>412</v>
      </c>
      <c r="H279" s="56" t="s">
        <v>791</v>
      </c>
    </row>
    <row r="280" spans="7:8" ht="15" x14ac:dyDescent="0.25">
      <c r="G280" t="s">
        <v>413</v>
      </c>
      <c r="H280" s="56" t="s">
        <v>792</v>
      </c>
    </row>
    <row r="281" spans="7:8" ht="15" x14ac:dyDescent="0.25">
      <c r="G281" t="s">
        <v>414</v>
      </c>
      <c r="H281" s="56" t="s">
        <v>793</v>
      </c>
    </row>
    <row r="282" spans="7:8" ht="15" x14ac:dyDescent="0.25">
      <c r="G282" t="s">
        <v>415</v>
      </c>
      <c r="H282" s="56" t="s">
        <v>794</v>
      </c>
    </row>
    <row r="283" spans="7:8" ht="15" x14ac:dyDescent="0.25">
      <c r="G283" t="s">
        <v>416</v>
      </c>
      <c r="H283" s="56" t="s">
        <v>795</v>
      </c>
    </row>
    <row r="284" spans="7:8" ht="15" x14ac:dyDescent="0.25">
      <c r="G284" t="s">
        <v>417</v>
      </c>
      <c r="H284" s="56" t="s">
        <v>796</v>
      </c>
    </row>
    <row r="285" spans="7:8" ht="15" x14ac:dyDescent="0.25">
      <c r="G285" t="s">
        <v>418</v>
      </c>
      <c r="H285" s="56" t="s">
        <v>797</v>
      </c>
    </row>
    <row r="286" spans="7:8" ht="15" x14ac:dyDescent="0.25">
      <c r="G286" t="s">
        <v>419</v>
      </c>
      <c r="H286" s="56" t="s">
        <v>798</v>
      </c>
    </row>
    <row r="287" spans="7:8" ht="15" x14ac:dyDescent="0.25">
      <c r="G287" t="s">
        <v>420</v>
      </c>
      <c r="H287" s="56" t="s">
        <v>799</v>
      </c>
    </row>
    <row r="288" spans="7:8" ht="15" x14ac:dyDescent="0.25">
      <c r="G288" t="s">
        <v>421</v>
      </c>
      <c r="H288" s="56" t="s">
        <v>800</v>
      </c>
    </row>
    <row r="289" spans="7:8" ht="15" x14ac:dyDescent="0.25">
      <c r="G289" t="s">
        <v>422</v>
      </c>
      <c r="H289" s="56" t="s">
        <v>801</v>
      </c>
    </row>
    <row r="290" spans="7:8" ht="15" x14ac:dyDescent="0.25">
      <c r="G290" t="s">
        <v>423</v>
      </c>
      <c r="H290" s="56" t="s">
        <v>802</v>
      </c>
    </row>
    <row r="291" spans="7:8" ht="15" x14ac:dyDescent="0.25">
      <c r="G291" t="s">
        <v>424</v>
      </c>
      <c r="H291" s="56" t="s">
        <v>803</v>
      </c>
    </row>
    <row r="292" spans="7:8" ht="15" x14ac:dyDescent="0.25">
      <c r="G292" t="s">
        <v>425</v>
      </c>
      <c r="H292" s="56" t="s">
        <v>804</v>
      </c>
    </row>
    <row r="293" spans="7:8" ht="15" x14ac:dyDescent="0.25">
      <c r="G293" t="s">
        <v>426</v>
      </c>
      <c r="H293" s="56" t="s">
        <v>805</v>
      </c>
    </row>
    <row r="294" spans="7:8" ht="15" x14ac:dyDescent="0.25">
      <c r="G294" t="s">
        <v>427</v>
      </c>
      <c r="H294" s="56" t="s">
        <v>806</v>
      </c>
    </row>
    <row r="295" spans="7:8" ht="15" x14ac:dyDescent="0.25">
      <c r="G295" t="s">
        <v>428</v>
      </c>
      <c r="H295" s="56" t="s">
        <v>807</v>
      </c>
    </row>
    <row r="296" spans="7:8" ht="15" x14ac:dyDescent="0.25">
      <c r="G296" t="s">
        <v>429</v>
      </c>
      <c r="H296" s="56" t="s">
        <v>808</v>
      </c>
    </row>
    <row r="297" spans="7:8" ht="15" x14ac:dyDescent="0.25">
      <c r="G297" t="s">
        <v>430</v>
      </c>
      <c r="H297" s="56" t="s">
        <v>809</v>
      </c>
    </row>
    <row r="298" spans="7:8" ht="15" x14ac:dyDescent="0.25">
      <c r="G298" t="s">
        <v>431</v>
      </c>
      <c r="H298" s="56" t="s">
        <v>810</v>
      </c>
    </row>
    <row r="299" spans="7:8" ht="15" x14ac:dyDescent="0.25">
      <c r="G299" t="s">
        <v>432</v>
      </c>
      <c r="H299" s="56" t="s">
        <v>811</v>
      </c>
    </row>
    <row r="300" spans="7:8" ht="15" x14ac:dyDescent="0.25">
      <c r="G300" t="s">
        <v>433</v>
      </c>
      <c r="H300" s="56" t="s">
        <v>812</v>
      </c>
    </row>
    <row r="301" spans="7:8" ht="15" x14ac:dyDescent="0.25">
      <c r="G301" t="s">
        <v>434</v>
      </c>
      <c r="H301" s="56" t="s">
        <v>813</v>
      </c>
    </row>
    <row r="302" spans="7:8" ht="15" x14ac:dyDescent="0.25">
      <c r="G302" t="s">
        <v>435</v>
      </c>
      <c r="H302" s="56" t="s">
        <v>814</v>
      </c>
    </row>
    <row r="303" spans="7:8" ht="15" x14ac:dyDescent="0.25">
      <c r="G303" t="s">
        <v>436</v>
      </c>
      <c r="H303" s="56" t="s">
        <v>815</v>
      </c>
    </row>
    <row r="304" spans="7:8" ht="15" x14ac:dyDescent="0.25">
      <c r="G304" t="s">
        <v>437</v>
      </c>
      <c r="H304" s="56" t="s">
        <v>816</v>
      </c>
    </row>
    <row r="305" spans="7:8" ht="15" x14ac:dyDescent="0.25">
      <c r="G305" t="s">
        <v>438</v>
      </c>
      <c r="H305" s="56" t="s">
        <v>817</v>
      </c>
    </row>
    <row r="306" spans="7:8" ht="15" x14ac:dyDescent="0.25">
      <c r="G306" t="s">
        <v>439</v>
      </c>
      <c r="H306" s="56" t="s">
        <v>818</v>
      </c>
    </row>
    <row r="307" spans="7:8" ht="15" x14ac:dyDescent="0.25">
      <c r="G307" t="s">
        <v>440</v>
      </c>
      <c r="H307" s="56" t="s">
        <v>819</v>
      </c>
    </row>
    <row r="308" spans="7:8" ht="15" x14ac:dyDescent="0.25">
      <c r="G308" t="s">
        <v>441</v>
      </c>
      <c r="H308" s="56" t="s">
        <v>820</v>
      </c>
    </row>
    <row r="309" spans="7:8" ht="15" x14ac:dyDescent="0.25">
      <c r="G309" t="s">
        <v>442</v>
      </c>
      <c r="H309" s="56" t="s">
        <v>821</v>
      </c>
    </row>
    <row r="310" spans="7:8" ht="15" x14ac:dyDescent="0.25">
      <c r="G310" t="s">
        <v>443</v>
      </c>
      <c r="H310" s="56" t="s">
        <v>822</v>
      </c>
    </row>
    <row r="311" spans="7:8" ht="15" x14ac:dyDescent="0.25">
      <c r="G311" t="s">
        <v>444</v>
      </c>
      <c r="H311" s="56" t="s">
        <v>823</v>
      </c>
    </row>
    <row r="312" spans="7:8" ht="15" x14ac:dyDescent="0.25">
      <c r="G312" t="s">
        <v>445</v>
      </c>
      <c r="H312" s="56" t="s">
        <v>824</v>
      </c>
    </row>
    <row r="313" spans="7:8" ht="15" x14ac:dyDescent="0.25">
      <c r="G313" t="s">
        <v>446</v>
      </c>
      <c r="H313" s="56" t="s">
        <v>825</v>
      </c>
    </row>
    <row r="314" spans="7:8" ht="15" x14ac:dyDescent="0.25">
      <c r="G314" t="s">
        <v>447</v>
      </c>
      <c r="H314" s="56" t="s">
        <v>826</v>
      </c>
    </row>
    <row r="315" spans="7:8" ht="15" x14ac:dyDescent="0.25">
      <c r="G315" t="s">
        <v>448</v>
      </c>
      <c r="H315" s="56" t="s">
        <v>827</v>
      </c>
    </row>
    <row r="316" spans="7:8" ht="15" x14ac:dyDescent="0.25">
      <c r="G316" t="s">
        <v>449</v>
      </c>
      <c r="H316" s="56" t="s">
        <v>828</v>
      </c>
    </row>
    <row r="317" spans="7:8" ht="15" x14ac:dyDescent="0.25">
      <c r="G317" t="s">
        <v>450</v>
      </c>
      <c r="H317" s="56" t="s">
        <v>829</v>
      </c>
    </row>
    <row r="318" spans="7:8" ht="15" x14ac:dyDescent="0.25">
      <c r="G318" t="s">
        <v>451</v>
      </c>
      <c r="H318" s="56" t="s">
        <v>830</v>
      </c>
    </row>
    <row r="319" spans="7:8" ht="15" x14ac:dyDescent="0.25">
      <c r="G319" t="s">
        <v>452</v>
      </c>
      <c r="H319" s="56" t="s">
        <v>831</v>
      </c>
    </row>
    <row r="320" spans="7:8" ht="15" x14ac:dyDescent="0.25">
      <c r="G320" t="s">
        <v>453</v>
      </c>
      <c r="H320" s="56" t="s">
        <v>832</v>
      </c>
    </row>
    <row r="321" spans="7:8" ht="15" x14ac:dyDescent="0.25">
      <c r="G321" t="s">
        <v>454</v>
      </c>
      <c r="H321" s="56" t="s">
        <v>833</v>
      </c>
    </row>
    <row r="322" spans="7:8" ht="15" x14ac:dyDescent="0.25">
      <c r="G322" t="s">
        <v>455</v>
      </c>
      <c r="H322" s="56" t="s">
        <v>834</v>
      </c>
    </row>
    <row r="323" spans="7:8" ht="15" x14ac:dyDescent="0.25">
      <c r="G323" t="s">
        <v>456</v>
      </c>
      <c r="H323" s="56" t="s">
        <v>835</v>
      </c>
    </row>
    <row r="324" spans="7:8" ht="15" x14ac:dyDescent="0.25">
      <c r="G324" t="s">
        <v>457</v>
      </c>
      <c r="H324" s="56" t="s">
        <v>836</v>
      </c>
    </row>
    <row r="325" spans="7:8" ht="15" x14ac:dyDescent="0.25">
      <c r="G325" t="s">
        <v>458</v>
      </c>
      <c r="H325" s="56" t="s">
        <v>837</v>
      </c>
    </row>
    <row r="326" spans="7:8" ht="15" x14ac:dyDescent="0.25">
      <c r="G326" t="s">
        <v>459</v>
      </c>
      <c r="H326" s="56" t="s">
        <v>838</v>
      </c>
    </row>
    <row r="327" spans="7:8" ht="15" x14ac:dyDescent="0.25">
      <c r="G327" t="s">
        <v>460</v>
      </c>
      <c r="H327" s="56" t="s">
        <v>839</v>
      </c>
    </row>
    <row r="328" spans="7:8" ht="15" x14ac:dyDescent="0.25">
      <c r="G328" t="s">
        <v>461</v>
      </c>
      <c r="H328" s="56" t="s">
        <v>840</v>
      </c>
    </row>
    <row r="329" spans="7:8" ht="15" x14ac:dyDescent="0.25">
      <c r="G329" t="s">
        <v>462</v>
      </c>
      <c r="H329" s="56" t="s">
        <v>841</v>
      </c>
    </row>
    <row r="330" spans="7:8" ht="15" x14ac:dyDescent="0.25">
      <c r="G330" t="s">
        <v>463</v>
      </c>
      <c r="H330" s="56" t="s">
        <v>842</v>
      </c>
    </row>
    <row r="331" spans="7:8" ht="15" x14ac:dyDescent="0.25">
      <c r="G331" t="s">
        <v>464</v>
      </c>
      <c r="H331" s="56" t="s">
        <v>843</v>
      </c>
    </row>
    <row r="332" spans="7:8" ht="15" x14ac:dyDescent="0.25">
      <c r="G332" t="s">
        <v>465</v>
      </c>
      <c r="H332" s="56" t="s">
        <v>844</v>
      </c>
    </row>
    <row r="333" spans="7:8" ht="15" x14ac:dyDescent="0.25">
      <c r="G333" t="s">
        <v>466</v>
      </c>
      <c r="H333" s="56" t="s">
        <v>845</v>
      </c>
    </row>
    <row r="334" spans="7:8" ht="15" x14ac:dyDescent="0.25">
      <c r="G334" t="s">
        <v>467</v>
      </c>
      <c r="H334" s="56" t="s">
        <v>846</v>
      </c>
    </row>
    <row r="335" spans="7:8" ht="15" x14ac:dyDescent="0.25">
      <c r="G335" t="s">
        <v>468</v>
      </c>
      <c r="H335" s="56" t="s">
        <v>847</v>
      </c>
    </row>
    <row r="336" spans="7:8" ht="15" x14ac:dyDescent="0.25">
      <c r="G336" t="s">
        <v>469</v>
      </c>
      <c r="H336" s="56" t="s">
        <v>848</v>
      </c>
    </row>
    <row r="337" spans="7:8" ht="15" x14ac:dyDescent="0.25">
      <c r="G337" t="s">
        <v>470</v>
      </c>
      <c r="H337" s="56" t="s">
        <v>849</v>
      </c>
    </row>
    <row r="338" spans="7:8" ht="15" x14ac:dyDescent="0.25">
      <c r="G338" t="s">
        <v>471</v>
      </c>
      <c r="H338" s="56" t="s">
        <v>850</v>
      </c>
    </row>
    <row r="339" spans="7:8" ht="15" x14ac:dyDescent="0.25">
      <c r="G339" t="s">
        <v>472</v>
      </c>
      <c r="H339" s="56" t="s">
        <v>851</v>
      </c>
    </row>
    <row r="340" spans="7:8" ht="15" x14ac:dyDescent="0.25">
      <c r="G340" t="s">
        <v>473</v>
      </c>
      <c r="H340" s="56" t="s">
        <v>852</v>
      </c>
    </row>
    <row r="341" spans="7:8" ht="15" x14ac:dyDescent="0.25">
      <c r="G341" t="s">
        <v>474</v>
      </c>
      <c r="H341" s="56" t="s">
        <v>853</v>
      </c>
    </row>
    <row r="342" spans="7:8" ht="15" x14ac:dyDescent="0.25">
      <c r="G342" t="s">
        <v>475</v>
      </c>
      <c r="H342" s="56" t="s">
        <v>854</v>
      </c>
    </row>
    <row r="343" spans="7:8" ht="15" x14ac:dyDescent="0.25">
      <c r="G343" t="s">
        <v>476</v>
      </c>
      <c r="H343" s="56" t="s">
        <v>855</v>
      </c>
    </row>
    <row r="344" spans="7:8" ht="15" x14ac:dyDescent="0.25">
      <c r="G344" t="s">
        <v>477</v>
      </c>
      <c r="H344" s="56" t="s">
        <v>856</v>
      </c>
    </row>
    <row r="345" spans="7:8" ht="15" x14ac:dyDescent="0.25">
      <c r="G345" t="s">
        <v>478</v>
      </c>
      <c r="H345" s="56" t="s">
        <v>857</v>
      </c>
    </row>
    <row r="346" spans="7:8" ht="15" x14ac:dyDescent="0.25">
      <c r="G346" t="s">
        <v>479</v>
      </c>
      <c r="H346" s="56" t="s">
        <v>858</v>
      </c>
    </row>
    <row r="347" spans="7:8" ht="15" x14ac:dyDescent="0.25">
      <c r="G347" t="s">
        <v>480</v>
      </c>
      <c r="H347" s="56" t="s">
        <v>859</v>
      </c>
    </row>
    <row r="348" spans="7:8" ht="15" x14ac:dyDescent="0.25">
      <c r="G348" t="s">
        <v>481</v>
      </c>
      <c r="H348" s="56" t="s">
        <v>860</v>
      </c>
    </row>
    <row r="349" spans="7:8" ht="15" x14ac:dyDescent="0.25">
      <c r="G349" t="s">
        <v>482</v>
      </c>
      <c r="H349" s="56" t="s">
        <v>861</v>
      </c>
    </row>
    <row r="350" spans="7:8" ht="15" x14ac:dyDescent="0.25">
      <c r="G350" t="s">
        <v>483</v>
      </c>
      <c r="H350" s="56" t="s">
        <v>862</v>
      </c>
    </row>
    <row r="351" spans="7:8" ht="15" x14ac:dyDescent="0.25">
      <c r="G351" t="s">
        <v>484</v>
      </c>
      <c r="H351" s="56" t="s">
        <v>863</v>
      </c>
    </row>
    <row r="352" spans="7:8" ht="15" x14ac:dyDescent="0.25">
      <c r="G352" t="s">
        <v>485</v>
      </c>
      <c r="H352" s="56" t="s">
        <v>864</v>
      </c>
    </row>
    <row r="353" spans="7:8" ht="15" x14ac:dyDescent="0.25">
      <c r="G353" t="s">
        <v>486</v>
      </c>
      <c r="H353" s="56" t="s">
        <v>865</v>
      </c>
    </row>
    <row r="354" spans="7:8" ht="15" x14ac:dyDescent="0.25">
      <c r="G354" t="s">
        <v>487</v>
      </c>
      <c r="H354" s="56" t="s">
        <v>866</v>
      </c>
    </row>
    <row r="355" spans="7:8" ht="15" x14ac:dyDescent="0.25">
      <c r="G355" t="s">
        <v>488</v>
      </c>
      <c r="H355" s="56" t="s">
        <v>867</v>
      </c>
    </row>
    <row r="356" spans="7:8" ht="15" x14ac:dyDescent="0.25">
      <c r="G356" t="s">
        <v>489</v>
      </c>
      <c r="H356" s="56" t="s">
        <v>868</v>
      </c>
    </row>
    <row r="357" spans="7:8" ht="15" x14ac:dyDescent="0.25">
      <c r="G357" t="s">
        <v>490</v>
      </c>
      <c r="H357" s="56" t="s">
        <v>869</v>
      </c>
    </row>
    <row r="358" spans="7:8" ht="15" x14ac:dyDescent="0.25">
      <c r="G358" t="s">
        <v>491</v>
      </c>
      <c r="H358" s="56" t="s">
        <v>870</v>
      </c>
    </row>
    <row r="359" spans="7:8" ht="15" x14ac:dyDescent="0.25">
      <c r="G359" t="s">
        <v>492</v>
      </c>
      <c r="H359" s="56" t="s">
        <v>871</v>
      </c>
    </row>
    <row r="360" spans="7:8" ht="15" x14ac:dyDescent="0.25">
      <c r="G360" t="s">
        <v>493</v>
      </c>
      <c r="H360" s="56" t="s">
        <v>872</v>
      </c>
    </row>
    <row r="361" spans="7:8" ht="15" x14ac:dyDescent="0.25">
      <c r="G361" t="s">
        <v>494</v>
      </c>
      <c r="H361" s="56" t="s">
        <v>873</v>
      </c>
    </row>
    <row r="362" spans="7:8" ht="15" x14ac:dyDescent="0.25">
      <c r="G362" t="s">
        <v>495</v>
      </c>
      <c r="H362" s="56" t="s">
        <v>874</v>
      </c>
    </row>
    <row r="363" spans="7:8" ht="15" x14ac:dyDescent="0.25">
      <c r="G363" t="s">
        <v>496</v>
      </c>
      <c r="H363" s="56" t="s">
        <v>875</v>
      </c>
    </row>
    <row r="364" spans="7:8" ht="15" x14ac:dyDescent="0.25">
      <c r="G364" t="s">
        <v>497</v>
      </c>
      <c r="H364" s="56" t="s">
        <v>876</v>
      </c>
    </row>
    <row r="365" spans="7:8" ht="15" x14ac:dyDescent="0.25">
      <c r="G365" t="s">
        <v>498</v>
      </c>
      <c r="H365" s="56" t="s">
        <v>877</v>
      </c>
    </row>
    <row r="366" spans="7:8" ht="15" x14ac:dyDescent="0.25">
      <c r="G366" t="s">
        <v>499</v>
      </c>
      <c r="H366" s="56" t="s">
        <v>878</v>
      </c>
    </row>
    <row r="367" spans="7:8" ht="15" x14ac:dyDescent="0.25">
      <c r="G367" t="s">
        <v>500</v>
      </c>
      <c r="H367" s="56" t="s">
        <v>879</v>
      </c>
    </row>
    <row r="368" spans="7:8" ht="15" x14ac:dyDescent="0.25">
      <c r="G368" t="s">
        <v>501</v>
      </c>
      <c r="H368" s="56" t="s">
        <v>880</v>
      </c>
    </row>
    <row r="369" spans="7:8" ht="15" x14ac:dyDescent="0.25">
      <c r="G369" t="s">
        <v>502</v>
      </c>
      <c r="H369" s="56" t="s">
        <v>881</v>
      </c>
    </row>
    <row r="370" spans="7:8" ht="15" x14ac:dyDescent="0.25">
      <c r="G370" t="s">
        <v>503</v>
      </c>
      <c r="H370" s="56" t="s">
        <v>882</v>
      </c>
    </row>
    <row r="371" spans="7:8" ht="15" x14ac:dyDescent="0.25">
      <c r="G371" t="s">
        <v>504</v>
      </c>
      <c r="H371" s="56" t="s">
        <v>883</v>
      </c>
    </row>
    <row r="372" spans="7:8" ht="15" x14ac:dyDescent="0.25">
      <c r="G372" t="s">
        <v>505</v>
      </c>
      <c r="H372" s="56" t="s">
        <v>884</v>
      </c>
    </row>
    <row r="373" spans="7:8" ht="15" x14ac:dyDescent="0.25">
      <c r="G373" t="s">
        <v>506</v>
      </c>
      <c r="H373" s="56" t="s">
        <v>885</v>
      </c>
    </row>
    <row r="374" spans="7:8" ht="15" x14ac:dyDescent="0.25">
      <c r="G374" t="s">
        <v>507</v>
      </c>
      <c r="H374" s="56" t="s">
        <v>886</v>
      </c>
    </row>
    <row r="375" spans="7:8" ht="15" x14ac:dyDescent="0.25">
      <c r="G375" t="s">
        <v>508</v>
      </c>
      <c r="H375" s="56" t="s">
        <v>887</v>
      </c>
    </row>
    <row r="376" spans="7:8" ht="15" x14ac:dyDescent="0.25">
      <c r="G376" t="s">
        <v>509</v>
      </c>
      <c r="H376" s="56" t="s">
        <v>888</v>
      </c>
    </row>
    <row r="377" spans="7:8" ht="15" x14ac:dyDescent="0.25">
      <c r="G377" t="s">
        <v>510</v>
      </c>
      <c r="H377" s="56" t="s">
        <v>889</v>
      </c>
    </row>
    <row r="378" spans="7:8" ht="15" x14ac:dyDescent="0.25">
      <c r="G378" t="s">
        <v>511</v>
      </c>
      <c r="H378" s="56" t="s">
        <v>890</v>
      </c>
    </row>
    <row r="379" spans="7:8" ht="15" x14ac:dyDescent="0.25">
      <c r="G379" t="s">
        <v>512</v>
      </c>
      <c r="H379" s="56" t="s">
        <v>891</v>
      </c>
    </row>
    <row r="380" spans="7:8" ht="15" x14ac:dyDescent="0.25">
      <c r="G380" t="s">
        <v>513</v>
      </c>
      <c r="H380" s="56" t="s">
        <v>892</v>
      </c>
    </row>
    <row r="381" spans="7:8" ht="15" x14ac:dyDescent="0.25">
      <c r="G381" t="s">
        <v>514</v>
      </c>
      <c r="H381" s="56" t="s">
        <v>893</v>
      </c>
    </row>
    <row r="382" spans="7:8" ht="15" x14ac:dyDescent="0.25">
      <c r="G382" t="s">
        <v>515</v>
      </c>
      <c r="H382" s="56" t="s">
        <v>894</v>
      </c>
    </row>
    <row r="383" spans="7:8" ht="15" x14ac:dyDescent="0.25">
      <c r="G383" t="s">
        <v>516</v>
      </c>
      <c r="H383" s="56" t="s">
        <v>895</v>
      </c>
    </row>
    <row r="384" spans="7:8" ht="15" x14ac:dyDescent="0.25">
      <c r="G384" t="s">
        <v>517</v>
      </c>
      <c r="H384" s="56" t="s">
        <v>896</v>
      </c>
    </row>
    <row r="385" spans="7:8" ht="15" x14ac:dyDescent="0.25">
      <c r="G385" t="s">
        <v>518</v>
      </c>
      <c r="H385" s="56" t="s">
        <v>897</v>
      </c>
    </row>
    <row r="386" spans="7:8" ht="15" x14ac:dyDescent="0.25">
      <c r="G386" t="s">
        <v>519</v>
      </c>
      <c r="H386" s="56" t="s">
        <v>898</v>
      </c>
    </row>
    <row r="387" spans="7:8" ht="15" x14ac:dyDescent="0.25">
      <c r="G387" t="s">
        <v>520</v>
      </c>
      <c r="H387" s="56" t="s">
        <v>899</v>
      </c>
    </row>
    <row r="388" spans="7:8" ht="15" x14ac:dyDescent="0.25">
      <c r="G388" t="s">
        <v>521</v>
      </c>
      <c r="H388" s="56" t="s">
        <v>900</v>
      </c>
    </row>
    <row r="389" spans="7:8" ht="15" x14ac:dyDescent="0.25">
      <c r="G389" t="s">
        <v>522</v>
      </c>
      <c r="H389" s="56" t="s">
        <v>901</v>
      </c>
    </row>
    <row r="390" spans="7:8" ht="15" x14ac:dyDescent="0.25">
      <c r="G390" t="s">
        <v>523</v>
      </c>
      <c r="H390" s="56" t="s">
        <v>902</v>
      </c>
    </row>
    <row r="391" spans="7:8" ht="15" x14ac:dyDescent="0.25">
      <c r="G391" t="s">
        <v>524</v>
      </c>
      <c r="H391" s="56" t="s">
        <v>903</v>
      </c>
    </row>
    <row r="392" spans="7:8" ht="15" x14ac:dyDescent="0.25">
      <c r="G392" t="s">
        <v>525</v>
      </c>
      <c r="H392" s="56" t="s">
        <v>904</v>
      </c>
    </row>
    <row r="393" spans="7:8" ht="15" x14ac:dyDescent="0.25">
      <c r="G393" t="s">
        <v>526</v>
      </c>
      <c r="H393" s="56" t="s">
        <v>905</v>
      </c>
    </row>
    <row r="394" spans="7:8" ht="15" x14ac:dyDescent="0.25">
      <c r="G394" t="s">
        <v>527</v>
      </c>
      <c r="H394" s="56" t="s">
        <v>906</v>
      </c>
    </row>
    <row r="395" spans="7:8" ht="15" x14ac:dyDescent="0.25">
      <c r="G395" t="s">
        <v>528</v>
      </c>
      <c r="H395" s="56" t="s">
        <v>907</v>
      </c>
    </row>
    <row r="396" spans="7:8" ht="15" x14ac:dyDescent="0.25">
      <c r="G396" t="s">
        <v>529</v>
      </c>
      <c r="H396" s="56" t="s">
        <v>908</v>
      </c>
    </row>
    <row r="397" spans="7:8" ht="15" x14ac:dyDescent="0.25">
      <c r="G397" t="s">
        <v>530</v>
      </c>
      <c r="H397" s="56" t="s">
        <v>909</v>
      </c>
    </row>
    <row r="398" spans="7:8" ht="15" x14ac:dyDescent="0.25">
      <c r="G398" t="s">
        <v>531</v>
      </c>
      <c r="H398" s="56" t="s">
        <v>910</v>
      </c>
    </row>
    <row r="399" spans="7:8" ht="15" x14ac:dyDescent="0.25">
      <c r="G399" t="s">
        <v>532</v>
      </c>
      <c r="H399" s="56" t="s">
        <v>911</v>
      </c>
    </row>
    <row r="400" spans="7:8" ht="15" x14ac:dyDescent="0.25">
      <c r="G400" t="s">
        <v>533</v>
      </c>
      <c r="H400" s="56" t="s">
        <v>912</v>
      </c>
    </row>
    <row r="401" spans="7:8" ht="15" x14ac:dyDescent="0.25">
      <c r="G401" t="s">
        <v>534</v>
      </c>
      <c r="H401" s="56" t="s">
        <v>913</v>
      </c>
    </row>
    <row r="402" spans="7:8" ht="15" x14ac:dyDescent="0.25">
      <c r="G402" t="s">
        <v>535</v>
      </c>
      <c r="H402" s="56" t="s">
        <v>914</v>
      </c>
    </row>
    <row r="403" spans="7:8" ht="15" x14ac:dyDescent="0.25">
      <c r="G403" t="s">
        <v>536</v>
      </c>
      <c r="H403" s="56" t="s">
        <v>915</v>
      </c>
    </row>
    <row r="404" spans="7:8" ht="15" x14ac:dyDescent="0.25">
      <c r="G404" t="s">
        <v>537</v>
      </c>
      <c r="H404" s="56" t="s">
        <v>916</v>
      </c>
    </row>
    <row r="405" spans="7:8" ht="15" x14ac:dyDescent="0.25">
      <c r="G405" t="s">
        <v>538</v>
      </c>
      <c r="H405" s="56" t="s">
        <v>917</v>
      </c>
    </row>
    <row r="406" spans="7:8" ht="15" x14ac:dyDescent="0.25">
      <c r="G406" t="s">
        <v>539</v>
      </c>
      <c r="H406" s="56" t="s">
        <v>918</v>
      </c>
    </row>
    <row r="407" spans="7:8" ht="15" x14ac:dyDescent="0.25">
      <c r="G407" t="s">
        <v>540</v>
      </c>
      <c r="H407" s="56" t="s">
        <v>919</v>
      </c>
    </row>
    <row r="408" spans="7:8" ht="15" x14ac:dyDescent="0.25">
      <c r="G408" t="s">
        <v>541</v>
      </c>
      <c r="H408" s="56" t="s">
        <v>920</v>
      </c>
    </row>
    <row r="409" spans="7:8" ht="15" x14ac:dyDescent="0.25">
      <c r="G409" t="s">
        <v>542</v>
      </c>
      <c r="H409" s="56" t="s">
        <v>921</v>
      </c>
    </row>
    <row r="410" spans="7:8" ht="15" x14ac:dyDescent="0.25">
      <c r="G410" t="s">
        <v>543</v>
      </c>
      <c r="H410" s="56" t="s">
        <v>922</v>
      </c>
    </row>
    <row r="411" spans="7:8" ht="15" x14ac:dyDescent="0.25">
      <c r="G411" t="s">
        <v>544</v>
      </c>
      <c r="H411" s="56" t="s">
        <v>923</v>
      </c>
    </row>
    <row r="412" spans="7:8" ht="15" x14ac:dyDescent="0.25">
      <c r="G412" t="s">
        <v>545</v>
      </c>
      <c r="H412" s="56" t="s">
        <v>924</v>
      </c>
    </row>
    <row r="413" spans="7:8" ht="15" x14ac:dyDescent="0.25">
      <c r="G413" t="s">
        <v>546</v>
      </c>
      <c r="H413" s="56" t="s">
        <v>925</v>
      </c>
    </row>
    <row r="414" spans="7:8" ht="15" x14ac:dyDescent="0.25">
      <c r="G414" t="s">
        <v>547</v>
      </c>
      <c r="H414" s="56" t="s">
        <v>926</v>
      </c>
    </row>
    <row r="415" spans="7:8" ht="15" x14ac:dyDescent="0.25">
      <c r="G415" t="s">
        <v>548</v>
      </c>
      <c r="H415" s="56" t="s">
        <v>927</v>
      </c>
    </row>
    <row r="416" spans="7:8" ht="15" x14ac:dyDescent="0.25">
      <c r="G416" t="s">
        <v>549</v>
      </c>
      <c r="H416" s="56" t="s">
        <v>928</v>
      </c>
    </row>
    <row r="417" spans="7:8" ht="15" x14ac:dyDescent="0.25">
      <c r="G417" t="s">
        <v>550</v>
      </c>
      <c r="H417" s="56" t="s">
        <v>929</v>
      </c>
    </row>
    <row r="418" spans="7:8" ht="15" x14ac:dyDescent="0.25">
      <c r="G418" t="s">
        <v>551</v>
      </c>
      <c r="H418" s="56" t="s">
        <v>930</v>
      </c>
    </row>
    <row r="419" spans="7:8" ht="15" x14ac:dyDescent="0.25">
      <c r="G419" t="s">
        <v>552</v>
      </c>
      <c r="H419" s="56" t="s">
        <v>931</v>
      </c>
    </row>
    <row r="420" spans="7:8" ht="15" x14ac:dyDescent="0.25">
      <c r="G420" t="s">
        <v>553</v>
      </c>
      <c r="H420" s="56" t="s">
        <v>932</v>
      </c>
    </row>
    <row r="421" spans="7:8" ht="15" x14ac:dyDescent="0.25">
      <c r="G421" t="s">
        <v>554</v>
      </c>
      <c r="H421" s="56" t="s">
        <v>933</v>
      </c>
    </row>
    <row r="422" spans="7:8" ht="15" x14ac:dyDescent="0.25">
      <c r="G422" t="s">
        <v>555</v>
      </c>
      <c r="H422" s="56" t="s">
        <v>934</v>
      </c>
    </row>
    <row r="423" spans="7:8" ht="15" x14ac:dyDescent="0.25">
      <c r="G423" t="s">
        <v>556</v>
      </c>
      <c r="H423" s="56" t="s">
        <v>935</v>
      </c>
    </row>
    <row r="424" spans="7:8" ht="15" x14ac:dyDescent="0.25">
      <c r="G424" t="s">
        <v>557</v>
      </c>
      <c r="H424" s="56" t="s">
        <v>936</v>
      </c>
    </row>
    <row r="425" spans="7:8" ht="15" x14ac:dyDescent="0.25">
      <c r="G425" t="s">
        <v>558</v>
      </c>
      <c r="H425" s="56" t="s">
        <v>937</v>
      </c>
    </row>
    <row r="426" spans="7:8" ht="15" x14ac:dyDescent="0.25">
      <c r="G426" t="s">
        <v>559</v>
      </c>
      <c r="H426" s="56" t="s">
        <v>938</v>
      </c>
    </row>
    <row r="427" spans="7:8" ht="15" x14ac:dyDescent="0.25">
      <c r="G427" t="s">
        <v>560</v>
      </c>
      <c r="H427" s="56" t="s">
        <v>939</v>
      </c>
    </row>
    <row r="428" spans="7:8" ht="15" x14ac:dyDescent="0.25">
      <c r="G428" t="s">
        <v>561</v>
      </c>
      <c r="H428" s="56" t="s">
        <v>940</v>
      </c>
    </row>
    <row r="429" spans="7:8" ht="15" x14ac:dyDescent="0.25">
      <c r="G429" t="s">
        <v>562</v>
      </c>
      <c r="H429" s="56" t="s">
        <v>941</v>
      </c>
    </row>
    <row r="430" spans="7:8" ht="15" x14ac:dyDescent="0.25">
      <c r="G430" t="s">
        <v>563</v>
      </c>
      <c r="H430" s="56" t="s">
        <v>942</v>
      </c>
    </row>
    <row r="431" spans="7:8" ht="15" x14ac:dyDescent="0.25">
      <c r="G431" t="s">
        <v>564</v>
      </c>
      <c r="H431" s="56" t="s">
        <v>943</v>
      </c>
    </row>
    <row r="432" spans="7:8" ht="15" x14ac:dyDescent="0.25">
      <c r="G432" t="s">
        <v>565</v>
      </c>
      <c r="H432" s="56" t="s">
        <v>944</v>
      </c>
    </row>
    <row r="433" spans="7:8" ht="15" x14ac:dyDescent="0.25">
      <c r="G433" t="s">
        <v>566</v>
      </c>
      <c r="H433" s="56" t="s">
        <v>945</v>
      </c>
    </row>
    <row r="434" spans="7:8" ht="15" x14ac:dyDescent="0.25">
      <c r="G434" t="s">
        <v>567</v>
      </c>
      <c r="H434" s="56" t="s">
        <v>946</v>
      </c>
    </row>
    <row r="435" spans="7:8" ht="15" x14ac:dyDescent="0.25">
      <c r="G435" t="s">
        <v>568</v>
      </c>
      <c r="H435" s="56" t="s">
        <v>947</v>
      </c>
    </row>
    <row r="436" spans="7:8" ht="15" x14ac:dyDescent="0.25">
      <c r="G436" t="s">
        <v>569</v>
      </c>
      <c r="H436" s="56" t="s">
        <v>948</v>
      </c>
    </row>
    <row r="437" spans="7:8" ht="15" x14ac:dyDescent="0.25">
      <c r="G437" t="s">
        <v>570</v>
      </c>
      <c r="H437" s="56" t="s">
        <v>949</v>
      </c>
    </row>
    <row r="438" spans="7:8" ht="15" x14ac:dyDescent="0.25">
      <c r="G438" t="s">
        <v>571</v>
      </c>
      <c r="H438" s="56" t="s">
        <v>950</v>
      </c>
    </row>
    <row r="439" spans="7:8" ht="15" x14ac:dyDescent="0.25">
      <c r="G439" t="s">
        <v>572</v>
      </c>
      <c r="H439" s="56" t="s">
        <v>951</v>
      </c>
    </row>
    <row r="440" spans="7:8" ht="15" x14ac:dyDescent="0.25">
      <c r="G440" t="s">
        <v>573</v>
      </c>
      <c r="H440" s="56" t="s">
        <v>952</v>
      </c>
    </row>
    <row r="441" spans="7:8" ht="15" x14ac:dyDescent="0.25">
      <c r="G441" t="s">
        <v>574</v>
      </c>
      <c r="H441" s="56" t="s">
        <v>953</v>
      </c>
    </row>
    <row r="442" spans="7:8" ht="15" x14ac:dyDescent="0.25">
      <c r="G442" t="s">
        <v>575</v>
      </c>
      <c r="H442" s="56" t="s">
        <v>954</v>
      </c>
    </row>
    <row r="443" spans="7:8" ht="15" x14ac:dyDescent="0.25">
      <c r="G443" t="s">
        <v>576</v>
      </c>
      <c r="H443" s="56" t="s">
        <v>955</v>
      </c>
    </row>
    <row r="444" spans="7:8" ht="15" x14ac:dyDescent="0.25">
      <c r="G444" t="s">
        <v>577</v>
      </c>
      <c r="H444" s="56" t="s">
        <v>956</v>
      </c>
    </row>
    <row r="445" spans="7:8" ht="15" x14ac:dyDescent="0.25">
      <c r="G445" t="s">
        <v>578</v>
      </c>
      <c r="H445" s="56" t="s">
        <v>957</v>
      </c>
    </row>
    <row r="446" spans="7:8" ht="15" x14ac:dyDescent="0.25">
      <c r="G446" t="s">
        <v>579</v>
      </c>
      <c r="H446" s="56" t="s">
        <v>958</v>
      </c>
    </row>
    <row r="447" spans="7:8" ht="15" x14ac:dyDescent="0.25">
      <c r="G447" t="s">
        <v>580</v>
      </c>
      <c r="H447" s="56" t="s">
        <v>959</v>
      </c>
    </row>
    <row r="448" spans="7:8" ht="15" x14ac:dyDescent="0.25">
      <c r="G448" t="s">
        <v>581</v>
      </c>
      <c r="H448" s="56" t="s">
        <v>960</v>
      </c>
    </row>
    <row r="449" spans="7:8" ht="15" x14ac:dyDescent="0.25">
      <c r="G449" t="s">
        <v>582</v>
      </c>
      <c r="H449" s="56" t="s">
        <v>961</v>
      </c>
    </row>
    <row r="450" spans="7:8" ht="15" x14ac:dyDescent="0.25">
      <c r="G450" t="s">
        <v>583</v>
      </c>
      <c r="H450" s="56" t="s">
        <v>962</v>
      </c>
    </row>
    <row r="451" spans="7:8" ht="15" x14ac:dyDescent="0.25">
      <c r="G451" t="s">
        <v>584</v>
      </c>
      <c r="H451" s="56" t="s">
        <v>963</v>
      </c>
    </row>
    <row r="452" spans="7:8" ht="15" x14ac:dyDescent="0.25">
      <c r="G452" t="s">
        <v>585</v>
      </c>
      <c r="H452" s="56" t="s">
        <v>964</v>
      </c>
    </row>
    <row r="453" spans="7:8" ht="15" x14ac:dyDescent="0.25">
      <c r="G453" t="s">
        <v>586</v>
      </c>
      <c r="H453" s="56" t="s">
        <v>965</v>
      </c>
    </row>
    <row r="454" spans="7:8" ht="15" x14ac:dyDescent="0.25">
      <c r="G454" t="s">
        <v>587</v>
      </c>
      <c r="H454" s="56" t="s">
        <v>966</v>
      </c>
    </row>
    <row r="455" spans="7:8" ht="15" x14ac:dyDescent="0.25">
      <c r="G455" t="s">
        <v>588</v>
      </c>
      <c r="H455" s="56" t="s">
        <v>967</v>
      </c>
    </row>
    <row r="456" spans="7:8" ht="15" x14ac:dyDescent="0.25">
      <c r="G456" t="s">
        <v>589</v>
      </c>
      <c r="H456" s="56" t="s">
        <v>968</v>
      </c>
    </row>
    <row r="457" spans="7:8" ht="15" x14ac:dyDescent="0.25">
      <c r="G457" t="s">
        <v>590</v>
      </c>
      <c r="H457" s="56" t="s">
        <v>969</v>
      </c>
    </row>
    <row r="458" spans="7:8" ht="15" x14ac:dyDescent="0.25">
      <c r="G458" t="s">
        <v>591</v>
      </c>
      <c r="H458" s="56" t="s">
        <v>970</v>
      </c>
    </row>
    <row r="459" spans="7:8" ht="15" x14ac:dyDescent="0.25">
      <c r="G459" t="s">
        <v>592</v>
      </c>
      <c r="H459" s="56" t="s">
        <v>971</v>
      </c>
    </row>
    <row r="460" spans="7:8" ht="15" x14ac:dyDescent="0.25">
      <c r="G460" t="s">
        <v>593</v>
      </c>
      <c r="H460" s="56" t="s">
        <v>972</v>
      </c>
    </row>
    <row r="461" spans="7:8" ht="15" x14ac:dyDescent="0.25">
      <c r="G461" t="s">
        <v>594</v>
      </c>
      <c r="H461" s="56" t="s">
        <v>973</v>
      </c>
    </row>
    <row r="462" spans="7:8" ht="15" x14ac:dyDescent="0.25">
      <c r="G462" t="s">
        <v>595</v>
      </c>
      <c r="H462" s="56" t="s">
        <v>974</v>
      </c>
    </row>
    <row r="463" spans="7:8" ht="15" x14ac:dyDescent="0.25">
      <c r="G463" t="s">
        <v>596</v>
      </c>
      <c r="H463" s="56" t="s">
        <v>975</v>
      </c>
    </row>
    <row r="464" spans="7:8" ht="15" x14ac:dyDescent="0.25">
      <c r="G464" t="s">
        <v>597</v>
      </c>
      <c r="H464" s="56" t="s">
        <v>976</v>
      </c>
    </row>
    <row r="465" spans="7:8" ht="15" x14ac:dyDescent="0.25">
      <c r="G465" t="s">
        <v>598</v>
      </c>
      <c r="H465" s="56" t="s">
        <v>977</v>
      </c>
    </row>
  </sheetData>
  <mergeCells count="35">
    <mergeCell ref="A1:J1"/>
    <mergeCell ref="A4:J4"/>
    <mergeCell ref="A7:D7"/>
    <mergeCell ref="E7:J7"/>
    <mergeCell ref="A3:J3"/>
    <mergeCell ref="A5:D5"/>
    <mergeCell ref="E5:J5"/>
    <mergeCell ref="A6:D6"/>
    <mergeCell ref="E6:J6"/>
    <mergeCell ref="E10:F11"/>
    <mergeCell ref="D10:D11"/>
    <mergeCell ref="G10:H10"/>
    <mergeCell ref="A2:E2"/>
    <mergeCell ref="F2:J2"/>
    <mergeCell ref="A10:A11"/>
    <mergeCell ref="A9:J9"/>
    <mergeCell ref="A8:J8"/>
    <mergeCell ref="B10:C11"/>
    <mergeCell ref="I10:J11"/>
    <mergeCell ref="E28:H30"/>
    <mergeCell ref="B16:C16"/>
    <mergeCell ref="I16:J16"/>
    <mergeCell ref="I12:J12"/>
    <mergeCell ref="I13:J13"/>
    <mergeCell ref="E12:F12"/>
    <mergeCell ref="E13:F13"/>
    <mergeCell ref="E14:F14"/>
    <mergeCell ref="E16:F16"/>
    <mergeCell ref="B14:C14"/>
    <mergeCell ref="I14:J14"/>
    <mergeCell ref="B15:C15"/>
    <mergeCell ref="E15:F15"/>
    <mergeCell ref="I15:J15"/>
    <mergeCell ref="B12:C12"/>
    <mergeCell ref="B13:C13"/>
  </mergeCells>
  <dataValidations count="3">
    <dataValidation type="list" allowBlank="1" showInputMessage="1" showErrorMessage="1" prompt="wybierz Program z listy" sqref="E5:J5">
      <formula1>Programy</formula1>
    </dataValidation>
    <dataValidation type="list" allowBlank="1" showInputMessage="1" showErrorMessage="1" prompt="wybierz PI" sqref="A12:A16">
      <formula1>skroty_PI</formula1>
    </dataValidation>
    <dataValidation type="list" allowBlank="1" showInputMessage="1" showErrorMessage="1" prompt="wybierz narzędzie PP" sqref="D12:D16">
      <formula1>skroty_PP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6" tint="-0.249977111117893"/>
    <pageSetUpPr fitToPage="1"/>
  </sheetPr>
  <dimension ref="A1:AE72"/>
  <sheetViews>
    <sheetView tabSelected="1" view="pageBreakPreview" topLeftCell="A32" zoomScaleNormal="100" zoomScaleSheetLayoutView="100" workbookViewId="0">
      <selection activeCell="M32" sqref="M32"/>
    </sheetView>
  </sheetViews>
  <sheetFormatPr defaultRowHeight="12.75" x14ac:dyDescent="0.2"/>
  <cols>
    <col min="1" max="1" width="6.28515625" style="2" customWidth="1"/>
    <col min="2" max="2" width="29.85546875" style="1" customWidth="1"/>
    <col min="3" max="4" width="11.28515625" style="1" customWidth="1"/>
    <col min="5" max="5" width="11.140625" style="1" customWidth="1"/>
    <col min="6" max="6" width="11.85546875" style="1" customWidth="1"/>
    <col min="7" max="7" width="12.42578125" style="1" customWidth="1"/>
    <col min="8" max="8" width="11" style="1" customWidth="1"/>
    <col min="9" max="9" width="0.140625" style="1" customWidth="1"/>
    <col min="10" max="10" width="14.42578125" style="1" customWidth="1"/>
    <col min="11" max="11" width="9.140625" style="1"/>
    <col min="12" max="14" width="9.140625" style="1" customWidth="1"/>
    <col min="15" max="16384" width="9.140625" style="1"/>
  </cols>
  <sheetData>
    <row r="1" spans="1:10" ht="45" customHeight="1" x14ac:dyDescent="0.2">
      <c r="A1" s="251" t="s">
        <v>27</v>
      </c>
      <c r="B1" s="252"/>
      <c r="C1" s="252"/>
      <c r="D1" s="252"/>
      <c r="E1" s="252"/>
      <c r="F1" s="252"/>
      <c r="G1" s="252"/>
      <c r="H1" s="252"/>
      <c r="I1" s="253"/>
    </row>
    <row r="2" spans="1:10" ht="30" customHeight="1" thickBot="1" x14ac:dyDescent="0.45">
      <c r="A2" s="86">
        <v>1</v>
      </c>
      <c r="B2" s="254" t="s">
        <v>153</v>
      </c>
      <c r="C2" s="254"/>
      <c r="D2" s="254"/>
      <c r="E2" s="255"/>
      <c r="F2" s="256" t="s">
        <v>1025</v>
      </c>
      <c r="G2" s="256"/>
      <c r="H2" s="256"/>
      <c r="I2" s="257"/>
      <c r="J2" s="54"/>
    </row>
    <row r="3" spans="1:10" ht="15" customHeight="1" thickBot="1" x14ac:dyDescent="0.25">
      <c r="A3" s="162"/>
      <c r="B3" s="162"/>
      <c r="C3" s="162"/>
      <c r="D3" s="162"/>
      <c r="E3" s="162"/>
      <c r="F3" s="162"/>
      <c r="G3" s="162"/>
      <c r="H3" s="162"/>
      <c r="I3" s="162"/>
    </row>
    <row r="4" spans="1:10" ht="30" customHeight="1" x14ac:dyDescent="0.2">
      <c r="A4" s="243" t="s">
        <v>4</v>
      </c>
      <c r="B4" s="244"/>
      <c r="C4" s="244"/>
      <c r="D4" s="244"/>
      <c r="E4" s="244"/>
      <c r="F4" s="244"/>
      <c r="G4" s="244"/>
      <c r="H4" s="244"/>
      <c r="I4" s="245"/>
    </row>
    <row r="5" spans="1:10" ht="30" customHeight="1" x14ac:dyDescent="0.2">
      <c r="A5" s="85">
        <v>2</v>
      </c>
      <c r="B5" s="249" t="s">
        <v>18</v>
      </c>
      <c r="C5" s="249"/>
      <c r="D5" s="250"/>
      <c r="E5" s="126" t="s">
        <v>173</v>
      </c>
      <c r="F5" s="165"/>
      <c r="G5" s="165"/>
      <c r="H5" s="165"/>
      <c r="I5" s="166"/>
    </row>
    <row r="6" spans="1:10" ht="30" customHeight="1" x14ac:dyDescent="0.2">
      <c r="A6" s="85">
        <v>3</v>
      </c>
      <c r="B6" s="237" t="s">
        <v>150</v>
      </c>
      <c r="C6" s="237"/>
      <c r="D6" s="238"/>
      <c r="E6" s="126" t="s">
        <v>1124</v>
      </c>
      <c r="F6" s="239"/>
      <c r="G6" s="239"/>
      <c r="H6" s="239"/>
      <c r="I6" s="240"/>
    </row>
    <row r="7" spans="1:10" ht="30" customHeight="1" x14ac:dyDescent="0.2">
      <c r="A7" s="85">
        <v>4</v>
      </c>
      <c r="B7" s="237" t="s">
        <v>28</v>
      </c>
      <c r="C7" s="237"/>
      <c r="D7" s="238"/>
      <c r="E7" s="126" t="s">
        <v>1026</v>
      </c>
      <c r="F7" s="239"/>
      <c r="G7" s="239"/>
      <c r="H7" s="239"/>
      <c r="I7" s="240"/>
    </row>
    <row r="8" spans="1:10" ht="30" customHeight="1" x14ac:dyDescent="0.2">
      <c r="A8" s="85">
        <v>5</v>
      </c>
      <c r="B8" s="237" t="s">
        <v>33</v>
      </c>
      <c r="C8" s="237"/>
      <c r="D8" s="238"/>
      <c r="E8" s="126" t="s">
        <v>1027</v>
      </c>
      <c r="F8" s="239"/>
      <c r="G8" s="239"/>
      <c r="H8" s="239"/>
      <c r="I8" s="240"/>
    </row>
    <row r="9" spans="1:10" ht="54.75" customHeight="1" thickBot="1" x14ac:dyDescent="0.25">
      <c r="A9" s="86">
        <v>6</v>
      </c>
      <c r="B9" s="241" t="s">
        <v>19</v>
      </c>
      <c r="C9" s="241"/>
      <c r="D9" s="242"/>
      <c r="E9" s="159" t="s">
        <v>1123</v>
      </c>
      <c r="F9" s="160"/>
      <c r="G9" s="160"/>
      <c r="H9" s="160"/>
      <c r="I9" s="161"/>
    </row>
    <row r="10" spans="1:10" ht="15" customHeight="1" thickBot="1" x14ac:dyDescent="0.25">
      <c r="A10" s="162"/>
      <c r="B10" s="162"/>
      <c r="C10" s="162"/>
      <c r="D10" s="162"/>
      <c r="E10" s="162"/>
      <c r="F10" s="162"/>
      <c r="G10" s="162"/>
      <c r="H10" s="162"/>
      <c r="I10" s="162"/>
    </row>
    <row r="11" spans="1:10" ht="30" customHeight="1" x14ac:dyDescent="0.2">
      <c r="A11" s="243" t="s">
        <v>29</v>
      </c>
      <c r="B11" s="244"/>
      <c r="C11" s="244"/>
      <c r="D11" s="244"/>
      <c r="E11" s="244"/>
      <c r="F11" s="244"/>
      <c r="G11" s="244"/>
      <c r="H11" s="244"/>
      <c r="I11" s="245"/>
    </row>
    <row r="12" spans="1:10" ht="30" customHeight="1" x14ac:dyDescent="0.2">
      <c r="A12" s="83">
        <v>7</v>
      </c>
      <c r="B12" s="84" t="s">
        <v>37</v>
      </c>
      <c r="C12" s="246" t="s">
        <v>985</v>
      </c>
      <c r="D12" s="247"/>
      <c r="E12" s="247"/>
      <c r="F12" s="247"/>
      <c r="G12" s="247"/>
      <c r="H12" s="248"/>
      <c r="I12" s="10"/>
    </row>
    <row r="13" spans="1:10" ht="30" customHeight="1" x14ac:dyDescent="0.35">
      <c r="A13" s="225">
        <v>8</v>
      </c>
      <c r="B13" s="227" t="s">
        <v>194</v>
      </c>
      <c r="C13" s="219" t="s">
        <v>1028</v>
      </c>
      <c r="D13" s="220"/>
      <c r="E13" s="220"/>
      <c r="F13" s="220"/>
      <c r="G13" s="220"/>
      <c r="H13" s="220"/>
      <c r="I13" s="221"/>
      <c r="J13" s="53"/>
    </row>
    <row r="14" spans="1:10" ht="30" customHeight="1" x14ac:dyDescent="0.2">
      <c r="A14" s="225"/>
      <c r="B14" s="227"/>
      <c r="C14" s="234"/>
      <c r="D14" s="235"/>
      <c r="E14" s="235"/>
      <c r="F14" s="235"/>
      <c r="G14" s="235"/>
      <c r="H14" s="235"/>
      <c r="I14" s="236"/>
    </row>
    <row r="15" spans="1:10" ht="135" customHeight="1" x14ac:dyDescent="0.2">
      <c r="A15" s="225"/>
      <c r="B15" s="227"/>
      <c r="C15" s="222"/>
      <c r="D15" s="223"/>
      <c r="E15" s="223"/>
      <c r="F15" s="223"/>
      <c r="G15" s="223"/>
      <c r="H15" s="223"/>
      <c r="I15" s="224"/>
    </row>
    <row r="16" spans="1:10" ht="30" customHeight="1" x14ac:dyDescent="0.35">
      <c r="A16" s="215">
        <v>9</v>
      </c>
      <c r="B16" s="217" t="s">
        <v>193</v>
      </c>
      <c r="C16" s="219" t="s">
        <v>1029</v>
      </c>
      <c r="D16" s="220"/>
      <c r="E16" s="220"/>
      <c r="F16" s="220"/>
      <c r="G16" s="220"/>
      <c r="H16" s="220"/>
      <c r="I16" s="221"/>
      <c r="J16" s="53"/>
    </row>
    <row r="17" spans="1:31" ht="51.75" customHeight="1" x14ac:dyDescent="0.2">
      <c r="A17" s="216"/>
      <c r="B17" s="218"/>
      <c r="C17" s="222"/>
      <c r="D17" s="223"/>
      <c r="E17" s="223"/>
      <c r="F17" s="223"/>
      <c r="G17" s="223"/>
      <c r="H17" s="223"/>
      <c r="I17" s="224"/>
    </row>
    <row r="18" spans="1:31" ht="30" customHeight="1" x14ac:dyDescent="0.2">
      <c r="A18" s="225"/>
      <c r="B18" s="227" t="s">
        <v>186</v>
      </c>
      <c r="C18" s="229" t="s">
        <v>154</v>
      </c>
      <c r="D18" s="230"/>
      <c r="E18" s="230"/>
      <c r="F18" s="230"/>
      <c r="G18" s="230"/>
      <c r="H18" s="231"/>
      <c r="I18" s="20"/>
    </row>
    <row r="19" spans="1:31" ht="30" customHeight="1" x14ac:dyDescent="0.2">
      <c r="A19" s="225"/>
      <c r="B19" s="227"/>
      <c r="C19" s="207" t="s">
        <v>0</v>
      </c>
      <c r="D19" s="207"/>
      <c r="E19" s="208" t="s">
        <v>131</v>
      </c>
      <c r="F19" s="232"/>
      <c r="G19" s="232"/>
      <c r="H19" s="232"/>
      <c r="I19" s="233"/>
      <c r="AE19" s="1" t="s">
        <v>218</v>
      </c>
    </row>
    <row r="20" spans="1:31" ht="30" customHeight="1" x14ac:dyDescent="0.2">
      <c r="A20" s="225"/>
      <c r="B20" s="227"/>
      <c r="C20" s="207" t="s">
        <v>191</v>
      </c>
      <c r="D20" s="207"/>
      <c r="E20" s="208" t="s">
        <v>1154</v>
      </c>
      <c r="F20" s="232"/>
      <c r="G20" s="232"/>
      <c r="H20" s="232"/>
      <c r="I20" s="233"/>
    </row>
    <row r="21" spans="1:31" ht="81" customHeight="1" x14ac:dyDescent="0.2">
      <c r="A21" s="225"/>
      <c r="B21" s="227"/>
      <c r="C21" s="207" t="s">
        <v>1</v>
      </c>
      <c r="D21" s="207"/>
      <c r="E21" s="208" t="s">
        <v>1164</v>
      </c>
      <c r="F21" s="208"/>
      <c r="G21" s="208"/>
      <c r="H21" s="208"/>
      <c r="I21" s="209"/>
      <c r="AE21" s="1" t="s">
        <v>978</v>
      </c>
    </row>
    <row r="22" spans="1:31" ht="51" customHeight="1" x14ac:dyDescent="0.2">
      <c r="A22" s="215"/>
      <c r="B22" s="217"/>
      <c r="C22" s="207" t="s">
        <v>190</v>
      </c>
      <c r="D22" s="207"/>
      <c r="E22" s="208" t="s">
        <v>981</v>
      </c>
      <c r="F22" s="208"/>
      <c r="G22" s="208"/>
      <c r="H22" s="208"/>
      <c r="I22" s="209"/>
    </row>
    <row r="23" spans="1:31" ht="30" customHeight="1" thickBot="1" x14ac:dyDescent="0.25">
      <c r="A23" s="226"/>
      <c r="B23" s="228"/>
      <c r="C23" s="210" t="s">
        <v>10</v>
      </c>
      <c r="D23" s="210"/>
      <c r="E23" s="211"/>
      <c r="F23" s="211"/>
      <c r="G23" s="211"/>
      <c r="H23" s="211"/>
      <c r="I23" s="212"/>
    </row>
    <row r="24" spans="1:31" ht="15" customHeight="1" thickBot="1" x14ac:dyDescent="0.25">
      <c r="A24" s="190"/>
      <c r="B24" s="190"/>
      <c r="C24" s="190"/>
      <c r="D24" s="190"/>
      <c r="E24" s="190"/>
      <c r="F24" s="190"/>
      <c r="G24" s="190"/>
      <c r="H24" s="190"/>
      <c r="I24" s="3"/>
    </row>
    <row r="25" spans="1:31" ht="61.5" customHeight="1" x14ac:dyDescent="0.2">
      <c r="A25" s="43">
        <v>11</v>
      </c>
      <c r="B25" s="33" t="s">
        <v>11</v>
      </c>
      <c r="C25" s="213" t="s">
        <v>1165</v>
      </c>
      <c r="D25" s="191"/>
      <c r="E25" s="191"/>
      <c r="F25" s="191"/>
      <c r="G25" s="191"/>
      <c r="H25" s="191"/>
      <c r="I25" s="192"/>
    </row>
    <row r="26" spans="1:31" ht="180" customHeight="1" thickBot="1" x14ac:dyDescent="0.25">
      <c r="A26" s="86">
        <v>12</v>
      </c>
      <c r="B26" s="34" t="s">
        <v>30</v>
      </c>
      <c r="C26" s="214" t="s">
        <v>1166</v>
      </c>
      <c r="D26" s="193"/>
      <c r="E26" s="193"/>
      <c r="F26" s="193"/>
      <c r="G26" s="193"/>
      <c r="H26" s="193"/>
      <c r="I26" s="194"/>
      <c r="AC26" s="1" t="s">
        <v>219</v>
      </c>
    </row>
    <row r="27" spans="1:31" ht="15" customHeight="1" thickBot="1" x14ac:dyDescent="0.25">
      <c r="A27" s="190"/>
      <c r="B27" s="190"/>
      <c r="C27" s="190"/>
      <c r="D27" s="190"/>
      <c r="E27" s="190"/>
      <c r="F27" s="190"/>
      <c r="G27" s="190"/>
      <c r="H27" s="190"/>
      <c r="I27" s="4"/>
    </row>
    <row r="28" spans="1:31" ht="30" customHeight="1" x14ac:dyDescent="0.2">
      <c r="A28" s="43">
        <v>13</v>
      </c>
      <c r="B28" s="33" t="s">
        <v>31</v>
      </c>
      <c r="C28" s="213" t="s">
        <v>139</v>
      </c>
      <c r="D28" s="191"/>
      <c r="E28" s="191"/>
      <c r="F28" s="191"/>
      <c r="G28" s="191"/>
      <c r="H28" s="191"/>
      <c r="I28" s="192"/>
    </row>
    <row r="29" spans="1:31" ht="30" customHeight="1" x14ac:dyDescent="0.2">
      <c r="A29" s="85">
        <v>14</v>
      </c>
      <c r="B29" s="35" t="s">
        <v>32</v>
      </c>
      <c r="C29" s="187" t="s">
        <v>49</v>
      </c>
      <c r="D29" s="188"/>
      <c r="E29" s="188"/>
      <c r="F29" s="188"/>
      <c r="G29" s="188"/>
      <c r="H29" s="188"/>
      <c r="I29" s="189"/>
    </row>
    <row r="30" spans="1:31" ht="30" customHeight="1" thickBot="1" x14ac:dyDescent="0.25">
      <c r="A30" s="85">
        <v>15</v>
      </c>
      <c r="B30" s="35" t="s">
        <v>2</v>
      </c>
      <c r="C30" s="187" t="s">
        <v>149</v>
      </c>
      <c r="D30" s="188"/>
      <c r="E30" s="188"/>
      <c r="F30" s="188"/>
      <c r="G30" s="188"/>
      <c r="H30" s="188"/>
      <c r="I30" s="189"/>
    </row>
    <row r="31" spans="1:31" ht="15" customHeight="1" thickBot="1" x14ac:dyDescent="0.25">
      <c r="A31" s="190"/>
      <c r="B31" s="190"/>
      <c r="C31" s="190"/>
      <c r="D31" s="190"/>
      <c r="E31" s="190"/>
      <c r="F31" s="190"/>
      <c r="G31" s="190"/>
      <c r="H31" s="190"/>
      <c r="I31" s="190"/>
    </row>
    <row r="32" spans="1:31" ht="348" customHeight="1" x14ac:dyDescent="0.2">
      <c r="A32" s="43">
        <v>16</v>
      </c>
      <c r="B32" s="33" t="s">
        <v>8</v>
      </c>
      <c r="C32" s="191" t="s">
        <v>1187</v>
      </c>
      <c r="D32" s="191"/>
      <c r="E32" s="191"/>
      <c r="F32" s="191"/>
      <c r="G32" s="191"/>
      <c r="H32" s="191"/>
      <c r="I32" s="192"/>
    </row>
    <row r="33" spans="1:18" ht="39" customHeight="1" thickBot="1" x14ac:dyDescent="0.25">
      <c r="A33" s="86">
        <v>17</v>
      </c>
      <c r="B33" s="34" t="s">
        <v>9</v>
      </c>
      <c r="C33" s="193" t="s">
        <v>1169</v>
      </c>
      <c r="D33" s="193"/>
      <c r="E33" s="193"/>
      <c r="F33" s="193"/>
      <c r="G33" s="193"/>
      <c r="H33" s="193"/>
      <c r="I33" s="194"/>
    </row>
    <row r="34" spans="1:18" ht="15" customHeight="1" thickBot="1" x14ac:dyDescent="0.25">
      <c r="A34" s="195"/>
      <c r="B34" s="195"/>
      <c r="C34" s="195"/>
      <c r="D34" s="195"/>
      <c r="E34" s="195"/>
      <c r="F34" s="195"/>
      <c r="G34" s="195"/>
      <c r="H34" s="195"/>
      <c r="I34" s="195"/>
    </row>
    <row r="35" spans="1:18" ht="30" customHeight="1" x14ac:dyDescent="0.2">
      <c r="A35" s="43">
        <v>18</v>
      </c>
      <c r="B35" s="33" t="s">
        <v>34</v>
      </c>
      <c r="C35" s="36" t="s">
        <v>35</v>
      </c>
      <c r="D35" s="82">
        <v>2016</v>
      </c>
      <c r="E35" s="38" t="s">
        <v>36</v>
      </c>
      <c r="F35" s="196" t="s">
        <v>1030</v>
      </c>
      <c r="G35" s="197"/>
      <c r="H35" s="197"/>
      <c r="I35" s="198"/>
    </row>
    <row r="36" spans="1:18" ht="30" customHeight="1" thickBot="1" x14ac:dyDescent="0.25">
      <c r="A36" s="86">
        <v>19</v>
      </c>
      <c r="B36" s="34" t="s">
        <v>17</v>
      </c>
      <c r="C36" s="37" t="s">
        <v>35</v>
      </c>
      <c r="D36" s="77">
        <v>2016</v>
      </c>
      <c r="E36" s="39" t="s">
        <v>36</v>
      </c>
      <c r="F36" s="199" t="s">
        <v>1030</v>
      </c>
      <c r="G36" s="200"/>
      <c r="H36" s="201"/>
      <c r="I36" s="17"/>
    </row>
    <row r="37" spans="1:18" ht="15" customHeight="1" thickBot="1" x14ac:dyDescent="0.25">
      <c r="A37" s="202"/>
      <c r="B37" s="202"/>
      <c r="C37" s="202"/>
      <c r="D37" s="202"/>
      <c r="E37" s="202"/>
      <c r="F37" s="202"/>
      <c r="G37" s="202"/>
      <c r="H37" s="202"/>
      <c r="I37" s="202"/>
    </row>
    <row r="38" spans="1:18" ht="30" customHeight="1" x14ac:dyDescent="0.2">
      <c r="A38" s="43">
        <v>20</v>
      </c>
      <c r="B38" s="33" t="s">
        <v>13</v>
      </c>
      <c r="C38" s="203">
        <f>SUM('Informacje ogólne'!G12,'Informacje ogólne'!H12)</f>
        <v>120000000</v>
      </c>
      <c r="D38" s="203"/>
      <c r="E38" s="203"/>
      <c r="F38" s="203"/>
      <c r="G38" s="203"/>
      <c r="H38" s="203"/>
      <c r="I38" s="204"/>
    </row>
    <row r="39" spans="1:18" ht="30" customHeight="1" x14ac:dyDescent="0.2">
      <c r="A39" s="85">
        <v>21</v>
      </c>
      <c r="B39" s="35" t="s">
        <v>14</v>
      </c>
      <c r="C39" s="185">
        <v>102000000</v>
      </c>
      <c r="D39" s="185"/>
      <c r="E39" s="185"/>
      <c r="F39" s="185"/>
      <c r="G39" s="185"/>
      <c r="H39" s="185"/>
      <c r="I39" s="205"/>
    </row>
    <row r="40" spans="1:18" ht="30" customHeight="1" x14ac:dyDescent="0.2">
      <c r="A40" s="85">
        <v>22</v>
      </c>
      <c r="B40" s="35" t="s">
        <v>12</v>
      </c>
      <c r="C40" s="206">
        <v>0.85</v>
      </c>
      <c r="D40" s="171"/>
      <c r="E40" s="171"/>
      <c r="F40" s="171"/>
      <c r="G40" s="171"/>
      <c r="H40" s="171"/>
      <c r="I40" s="186"/>
    </row>
    <row r="41" spans="1:18" ht="30" customHeight="1" x14ac:dyDescent="0.2">
      <c r="A41" s="85">
        <v>23</v>
      </c>
      <c r="B41" s="35" t="s">
        <v>209</v>
      </c>
      <c r="C41" s="185">
        <v>200000</v>
      </c>
      <c r="D41" s="171"/>
      <c r="E41" s="171"/>
      <c r="F41" s="171"/>
      <c r="G41" s="171"/>
      <c r="H41" s="171"/>
      <c r="I41" s="186"/>
    </row>
    <row r="42" spans="1:18" ht="30" customHeight="1" thickBot="1" x14ac:dyDescent="0.25">
      <c r="A42" s="86">
        <v>24</v>
      </c>
      <c r="B42" s="34" t="s">
        <v>210</v>
      </c>
      <c r="C42" s="173">
        <v>10000000</v>
      </c>
      <c r="D42" s="172"/>
      <c r="E42" s="172"/>
      <c r="F42" s="172"/>
      <c r="G42" s="172"/>
      <c r="H42" s="172"/>
      <c r="I42" s="174"/>
    </row>
    <row r="43" spans="1:18" ht="15" customHeight="1" thickBot="1" x14ac:dyDescent="0.25">
      <c r="A43" s="148"/>
      <c r="B43" s="148"/>
      <c r="C43" s="148"/>
      <c r="D43" s="148"/>
      <c r="E43" s="148"/>
      <c r="F43" s="148"/>
      <c r="G43" s="148"/>
      <c r="H43" s="148"/>
      <c r="I43" s="148"/>
    </row>
    <row r="44" spans="1:18" ht="30" customHeight="1" x14ac:dyDescent="0.2">
      <c r="A44" s="175">
        <v>25</v>
      </c>
      <c r="B44" s="178" t="s">
        <v>151</v>
      </c>
      <c r="C44" s="179"/>
      <c r="D44" s="179"/>
      <c r="E44" s="179"/>
      <c r="F44" s="179"/>
      <c r="G44" s="179"/>
      <c r="H44" s="180"/>
      <c r="I44" s="9" t="s">
        <v>6</v>
      </c>
      <c r="L44" s="181"/>
      <c r="M44" s="181"/>
      <c r="N44" s="181"/>
      <c r="O44" s="181"/>
      <c r="P44" s="181"/>
      <c r="Q44" s="181"/>
      <c r="R44" s="181"/>
    </row>
    <row r="45" spans="1:18" ht="78.75" customHeight="1" x14ac:dyDescent="0.2">
      <c r="A45" s="176"/>
      <c r="B45" s="40" t="s">
        <v>155</v>
      </c>
      <c r="C45" s="182" t="s">
        <v>152</v>
      </c>
      <c r="D45" s="182"/>
      <c r="E45" s="183" t="s">
        <v>979</v>
      </c>
      <c r="F45" s="184"/>
      <c r="G45" s="79" t="s">
        <v>156</v>
      </c>
      <c r="H45" s="41" t="s">
        <v>187</v>
      </c>
      <c r="I45" s="11"/>
      <c r="L45" s="78"/>
      <c r="M45" s="78"/>
      <c r="N45" s="78"/>
      <c r="O45" s="78"/>
      <c r="P45" s="78"/>
      <c r="Q45" s="78"/>
      <c r="R45" s="78"/>
    </row>
    <row r="46" spans="1:18" ht="34.5" customHeight="1" x14ac:dyDescent="0.35">
      <c r="A46" s="176"/>
      <c r="B46" s="12" t="s">
        <v>1031</v>
      </c>
      <c r="C46" s="171" t="s">
        <v>1032</v>
      </c>
      <c r="D46" s="171"/>
      <c r="E46" s="171" t="s">
        <v>1033</v>
      </c>
      <c r="F46" s="171"/>
      <c r="G46" s="14">
        <v>17</v>
      </c>
      <c r="H46" s="15">
        <v>21</v>
      </c>
      <c r="I46" s="80"/>
      <c r="J46" s="53"/>
    </row>
    <row r="47" spans="1:18" ht="30" customHeight="1" x14ac:dyDescent="0.2">
      <c r="A47" s="176"/>
      <c r="B47" s="12" t="s">
        <v>1034</v>
      </c>
      <c r="C47" s="171" t="s">
        <v>1162</v>
      </c>
      <c r="D47" s="171"/>
      <c r="E47" s="171" t="s">
        <v>1035</v>
      </c>
      <c r="F47" s="171"/>
      <c r="G47" s="91">
        <v>2000000</v>
      </c>
      <c r="H47" s="92">
        <v>2000000</v>
      </c>
      <c r="I47" s="80"/>
    </row>
    <row r="48" spans="1:18" ht="30" customHeight="1" x14ac:dyDescent="0.2">
      <c r="A48" s="176"/>
      <c r="B48" s="12"/>
      <c r="C48" s="171"/>
      <c r="D48" s="171"/>
      <c r="E48" s="171"/>
      <c r="F48" s="171"/>
      <c r="G48" s="14"/>
      <c r="H48" s="15"/>
      <c r="I48" s="80"/>
    </row>
    <row r="49" spans="1:14" ht="30" customHeight="1" x14ac:dyDescent="0.2">
      <c r="A49" s="176"/>
      <c r="B49" s="12"/>
      <c r="C49" s="171"/>
      <c r="D49" s="171"/>
      <c r="E49" s="171"/>
      <c r="F49" s="171"/>
      <c r="G49" s="14"/>
      <c r="H49" s="15"/>
      <c r="I49" s="80"/>
    </row>
    <row r="50" spans="1:14" ht="30" customHeight="1" thickBot="1" x14ac:dyDescent="0.25">
      <c r="A50" s="177"/>
      <c r="B50" s="13"/>
      <c r="C50" s="172"/>
      <c r="D50" s="172"/>
      <c r="E50" s="172"/>
      <c r="F50" s="172"/>
      <c r="G50" s="16"/>
      <c r="H50" s="17"/>
      <c r="I50" s="81"/>
    </row>
    <row r="51" spans="1:14" ht="15" customHeight="1" thickBot="1" x14ac:dyDescent="0.25">
      <c r="A51" s="167"/>
      <c r="B51" s="167"/>
      <c r="C51" s="167"/>
      <c r="D51" s="167"/>
      <c r="E51" s="167"/>
      <c r="F51" s="167"/>
      <c r="G51" s="167"/>
      <c r="H51" s="167"/>
    </row>
    <row r="52" spans="1:14" ht="45" customHeight="1" thickBot="1" x14ac:dyDescent="0.25">
      <c r="A52" s="44">
        <v>26</v>
      </c>
      <c r="B52" s="42" t="s">
        <v>3</v>
      </c>
      <c r="C52" s="168" t="s">
        <v>38</v>
      </c>
      <c r="D52" s="168"/>
      <c r="E52" s="168"/>
      <c r="F52" s="168"/>
      <c r="G52" s="168"/>
      <c r="H52" s="168"/>
      <c r="I52" s="169"/>
    </row>
    <row r="53" spans="1:14" ht="15" customHeight="1" thickBot="1" x14ac:dyDescent="0.25">
      <c r="A53" s="170"/>
      <c r="B53" s="170"/>
      <c r="C53" s="170"/>
      <c r="D53" s="170"/>
      <c r="E53" s="170"/>
      <c r="F53" s="170"/>
      <c r="G53" s="170"/>
      <c r="H53" s="170"/>
      <c r="I53" s="170"/>
    </row>
    <row r="54" spans="1:14" ht="45" customHeight="1" thickBot="1" x14ac:dyDescent="0.25">
      <c r="A54" s="44">
        <v>27</v>
      </c>
      <c r="B54" s="42" t="s">
        <v>15</v>
      </c>
      <c r="C54" s="168" t="s">
        <v>212</v>
      </c>
      <c r="D54" s="168"/>
      <c r="E54" s="168"/>
      <c r="F54" s="168"/>
      <c r="G54" s="168"/>
      <c r="H54" s="168"/>
      <c r="I54" s="169"/>
      <c r="L54" s="1" t="s">
        <v>1036</v>
      </c>
    </row>
    <row r="55" spans="1:14" ht="15" customHeight="1" x14ac:dyDescent="0.2"/>
    <row r="57" spans="1:14" x14ac:dyDescent="0.2">
      <c r="L57" s="1" t="s">
        <v>157</v>
      </c>
      <c r="M57" s="1" t="s">
        <v>40</v>
      </c>
    </row>
    <row r="58" spans="1:14" x14ac:dyDescent="0.2">
      <c r="L58" s="1" t="s">
        <v>38</v>
      </c>
      <c r="M58" s="1" t="s">
        <v>41</v>
      </c>
      <c r="N58" s="1" t="s">
        <v>139</v>
      </c>
    </row>
    <row r="59" spans="1:14" x14ac:dyDescent="0.2">
      <c r="M59" s="1" t="s">
        <v>125</v>
      </c>
      <c r="N59" s="1" t="s">
        <v>140</v>
      </c>
    </row>
    <row r="60" spans="1:14" x14ac:dyDescent="0.2">
      <c r="M60" s="1" t="s">
        <v>126</v>
      </c>
    </row>
    <row r="61" spans="1:14" x14ac:dyDescent="0.2">
      <c r="M61" s="1" t="s">
        <v>127</v>
      </c>
    </row>
    <row r="62" spans="1:14" x14ac:dyDescent="0.2">
      <c r="M62" s="1" t="s">
        <v>128</v>
      </c>
    </row>
    <row r="63" spans="1:14" x14ac:dyDescent="0.2">
      <c r="M63" s="1" t="s">
        <v>129</v>
      </c>
    </row>
    <row r="64" spans="1:14" x14ac:dyDescent="0.2">
      <c r="M64" s="1" t="s">
        <v>130</v>
      </c>
    </row>
    <row r="65" spans="13:13" x14ac:dyDescent="0.2">
      <c r="M65" s="1" t="s">
        <v>131</v>
      </c>
    </row>
    <row r="66" spans="13:13" x14ac:dyDescent="0.2">
      <c r="M66" s="1" t="s">
        <v>132</v>
      </c>
    </row>
    <row r="67" spans="13:13" x14ac:dyDescent="0.2">
      <c r="M67" s="1" t="s">
        <v>133</v>
      </c>
    </row>
    <row r="68" spans="13:13" x14ac:dyDescent="0.2">
      <c r="M68" s="1" t="s">
        <v>134</v>
      </c>
    </row>
    <row r="69" spans="13:13" x14ac:dyDescent="0.2">
      <c r="M69" s="1" t="s">
        <v>135</v>
      </c>
    </row>
    <row r="70" spans="13:13" x14ac:dyDescent="0.2">
      <c r="M70" s="1" t="s">
        <v>136</v>
      </c>
    </row>
    <row r="71" spans="13:13" x14ac:dyDescent="0.2">
      <c r="M71" s="1" t="s">
        <v>137</v>
      </c>
    </row>
    <row r="72" spans="13:13" x14ac:dyDescent="0.2">
      <c r="M72" s="1" t="s">
        <v>138</v>
      </c>
    </row>
  </sheetData>
  <mergeCells count="76">
    <mergeCell ref="B5:D5"/>
    <mergeCell ref="E5:I5"/>
    <mergeCell ref="A1:I1"/>
    <mergeCell ref="B2:E2"/>
    <mergeCell ref="F2:I2"/>
    <mergeCell ref="A3:I3"/>
    <mergeCell ref="A4:I4"/>
    <mergeCell ref="A13:A15"/>
    <mergeCell ref="B13:B15"/>
    <mergeCell ref="C13:I15"/>
    <mergeCell ref="B6:D6"/>
    <mergeCell ref="E6:I6"/>
    <mergeCell ref="B7:D7"/>
    <mergeCell ref="E7:I7"/>
    <mergeCell ref="B8:D8"/>
    <mergeCell ref="E8:I8"/>
    <mergeCell ref="B9:D9"/>
    <mergeCell ref="E9:I9"/>
    <mergeCell ref="A10:I10"/>
    <mergeCell ref="A11:I11"/>
    <mergeCell ref="C12:H12"/>
    <mergeCell ref="A16:A17"/>
    <mergeCell ref="B16:B17"/>
    <mergeCell ref="C16:I17"/>
    <mergeCell ref="A18:A23"/>
    <mergeCell ref="B18:B23"/>
    <mergeCell ref="C18:H18"/>
    <mergeCell ref="C19:D19"/>
    <mergeCell ref="E19:I19"/>
    <mergeCell ref="C20:D20"/>
    <mergeCell ref="E20:I20"/>
    <mergeCell ref="C29:I29"/>
    <mergeCell ref="C21:D21"/>
    <mergeCell ref="E21:I21"/>
    <mergeCell ref="C22:D22"/>
    <mergeCell ref="E22:I22"/>
    <mergeCell ref="C23:D23"/>
    <mergeCell ref="E23:I23"/>
    <mergeCell ref="A24:H24"/>
    <mergeCell ref="C25:I25"/>
    <mergeCell ref="C26:I26"/>
    <mergeCell ref="A27:H27"/>
    <mergeCell ref="C28:I28"/>
    <mergeCell ref="C41:I41"/>
    <mergeCell ref="C30:I30"/>
    <mergeCell ref="A31:I31"/>
    <mergeCell ref="C32:I32"/>
    <mergeCell ref="C33:I33"/>
    <mergeCell ref="A34:I34"/>
    <mergeCell ref="F35:I35"/>
    <mergeCell ref="F36:H36"/>
    <mergeCell ref="A37:I37"/>
    <mergeCell ref="C38:I38"/>
    <mergeCell ref="C39:I39"/>
    <mergeCell ref="C40:I40"/>
    <mergeCell ref="C42:I42"/>
    <mergeCell ref="A43:I43"/>
    <mergeCell ref="A44:A50"/>
    <mergeCell ref="B44:H44"/>
    <mergeCell ref="L44:R44"/>
    <mergeCell ref="C45:D45"/>
    <mergeCell ref="E45:F45"/>
    <mergeCell ref="C46:D46"/>
    <mergeCell ref="E46:F46"/>
    <mergeCell ref="C47:D47"/>
    <mergeCell ref="A51:H51"/>
    <mergeCell ref="C52:I52"/>
    <mergeCell ref="A53:I53"/>
    <mergeCell ref="C54:I54"/>
    <mergeCell ref="E47:F47"/>
    <mergeCell ref="C48:D48"/>
    <mergeCell ref="E48:F48"/>
    <mergeCell ref="C49:D49"/>
    <mergeCell ref="E49:F49"/>
    <mergeCell ref="C50:D50"/>
    <mergeCell ref="E50:F50"/>
  </mergeCells>
  <conditionalFormatting sqref="E36">
    <cfRule type="containsText" dxfId="6" priority="7" operator="containsText" text="miesiąc">
      <formula>NOT(ISERROR(SEARCH("miesiąc",E36)))</formula>
    </cfRule>
  </conditionalFormatting>
  <conditionalFormatting sqref="C23">
    <cfRule type="expression" dxfId="5" priority="6">
      <formula>$D21="ogólnopolski"</formula>
    </cfRule>
  </conditionalFormatting>
  <conditionalFormatting sqref="E21:I21">
    <cfRule type="expression" dxfId="4" priority="5">
      <formula>#REF!&lt;&gt;"regionalny"</formula>
    </cfRule>
  </conditionalFormatting>
  <conditionalFormatting sqref="E19">
    <cfRule type="expression" dxfId="3" priority="4">
      <formula>#REF!&lt;&gt;"regionalny"</formula>
    </cfRule>
  </conditionalFormatting>
  <conditionalFormatting sqref="E20">
    <cfRule type="expression" dxfId="2" priority="3">
      <formula>#REF!&lt;&gt;"regionalny"</formula>
    </cfRule>
  </conditionalFormatting>
  <conditionalFormatting sqref="E22:I22">
    <cfRule type="expression" dxfId="1" priority="2">
      <formula>#REF!&lt;&gt;"regionalny"</formula>
    </cfRule>
  </conditionalFormatting>
  <conditionalFormatting sqref="E22:I22">
    <cfRule type="expression" dxfId="0" priority="1">
      <formula>#REF!&lt;&gt;"regionalny"</formula>
    </cfRule>
  </conditionalFormatting>
  <dataValidations count="9">
    <dataValidation type="list" allowBlank="1" showInputMessage="1" showErrorMessage="1" prompt="wybierz Cel Tematyczny" sqref="C29:I29">
      <formula1>CT</formula1>
    </dataValidation>
    <dataValidation type="list" allowBlank="1" showInputMessage="1" showErrorMessage="1" prompt="wybierz fundusz" sqref="C28:I28">
      <formula1>fundusz</formula1>
    </dataValidation>
    <dataValidation type="list" allowBlank="1" showInputMessage="1" showErrorMessage="1" prompt="wybierz narzędzie PP" sqref="C26:I26">
      <formula1>narzedzia_PP_cale</formula1>
    </dataValidation>
    <dataValidation type="list" allowBlank="1" showInputMessage="1" showErrorMessage="1" prompt="wybierz z listy" sqref="E19:I19">
      <formula1>wojewodztwa</formula1>
    </dataValidation>
    <dataValidation allowBlank="1" showInputMessage="1" showErrorMessage="1" prompt="zgodnie z właściwym PO" sqref="E6:I8"/>
    <dataValidation type="list" allowBlank="1" showInputMessage="1" showErrorMessage="1" prompt="wybierz PI z listy" sqref="C30:I30">
      <formula1>PI</formula1>
    </dataValidation>
    <dataValidation type="list" allowBlank="1" showInputMessage="1" showErrorMessage="1" prompt="wybierz Program z listy" sqref="E5:I5">
      <formula1>Programy</formula1>
    </dataValidation>
    <dataValidation type="list" allowBlank="1" showInputMessage="1" showErrorMessage="1" prompt="Proszę wybrać: TAK lub NIE" sqref="C52">
      <formula1>$L$57:$L$58</formula1>
    </dataValidation>
    <dataValidation type="list" errorStyle="warning" allowBlank="1" showInputMessage="1" showErrorMessage="1" promptTitle="UWAGA" prompt="W uzasadnionych przypadkach możliwe będzie wskazanie tylko kwartału rozpoczęcia naboru, aczkolwiek zaleca się aby wskazać miesiąc rozpoczęcia naboru." sqref="E36">
      <formula1>miesiąceKwartały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rowBreaks count="2" manualBreakCount="2">
    <brk id="31" max="8" man="1"/>
    <brk id="4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K66"/>
  <sheetViews>
    <sheetView view="pageBreakPreview" zoomScale="75" zoomScaleNormal="100" zoomScaleSheetLayoutView="75" workbookViewId="0">
      <selection activeCell="D38" sqref="D38"/>
    </sheetView>
  </sheetViews>
  <sheetFormatPr defaultRowHeight="12.75" x14ac:dyDescent="0.2"/>
  <cols>
    <col min="1" max="1" width="5.140625" style="2" customWidth="1"/>
    <col min="2" max="2" width="25.5703125" style="1" customWidth="1"/>
    <col min="3" max="4" width="23.28515625" style="1" customWidth="1"/>
    <col min="5" max="5" width="42.5703125" style="1" customWidth="1"/>
    <col min="6" max="16384" width="9.140625" style="1"/>
  </cols>
  <sheetData>
    <row r="1" spans="1:6" ht="30" customHeight="1" thickBot="1" x14ac:dyDescent="0.25">
      <c r="A1" s="261" t="s">
        <v>16</v>
      </c>
      <c r="B1" s="262"/>
      <c r="C1" s="262"/>
      <c r="D1" s="262"/>
      <c r="E1" s="263"/>
    </row>
    <row r="2" spans="1:6" ht="42.75" customHeight="1" x14ac:dyDescent="0.4">
      <c r="A2" s="264">
        <v>1</v>
      </c>
      <c r="B2" s="69" t="s">
        <v>214</v>
      </c>
      <c r="C2" s="266" t="s">
        <v>1025</v>
      </c>
      <c r="D2" s="267"/>
      <c r="E2" s="268"/>
      <c r="F2" s="54"/>
    </row>
    <row r="3" spans="1:6" ht="40.5" customHeight="1" thickBot="1" x14ac:dyDescent="0.25">
      <c r="A3" s="265"/>
      <c r="B3" s="70" t="s">
        <v>215</v>
      </c>
      <c r="C3" s="269" t="s">
        <v>985</v>
      </c>
      <c r="D3" s="270"/>
      <c r="E3" s="271"/>
    </row>
    <row r="4" spans="1:6" ht="15" customHeight="1" thickBot="1" x14ac:dyDescent="0.25">
      <c r="A4" s="272"/>
      <c r="B4" s="272"/>
      <c r="C4" s="272"/>
      <c r="D4" s="272"/>
      <c r="E4" s="272"/>
    </row>
    <row r="5" spans="1:6" ht="24.95" customHeight="1" thickBot="1" x14ac:dyDescent="0.25">
      <c r="A5" s="71">
        <v>2</v>
      </c>
      <c r="B5" s="258" t="s">
        <v>158</v>
      </c>
      <c r="C5" s="259"/>
      <c r="D5" s="259"/>
      <c r="E5" s="260"/>
    </row>
    <row r="6" spans="1:6" ht="60.75" customHeight="1" x14ac:dyDescent="0.2">
      <c r="A6" s="72" t="s">
        <v>160</v>
      </c>
      <c r="B6" s="93" t="s">
        <v>188</v>
      </c>
      <c r="C6" s="93" t="s">
        <v>213</v>
      </c>
      <c r="D6" s="93" t="s">
        <v>189</v>
      </c>
      <c r="E6" s="94" t="s">
        <v>159</v>
      </c>
    </row>
    <row r="7" spans="1:6" ht="136.5" customHeight="1" x14ac:dyDescent="0.2">
      <c r="A7" s="74">
        <v>1</v>
      </c>
      <c r="B7" s="120" t="s">
        <v>1064</v>
      </c>
      <c r="C7" s="65" t="s">
        <v>1170</v>
      </c>
      <c r="D7" s="120" t="s">
        <v>1111</v>
      </c>
      <c r="E7" s="120" t="s">
        <v>1043</v>
      </c>
    </row>
    <row r="8" spans="1:6" ht="269.25" customHeight="1" x14ac:dyDescent="0.2">
      <c r="A8" s="74">
        <v>2</v>
      </c>
      <c r="B8" s="120" t="s">
        <v>1062</v>
      </c>
      <c r="C8" s="104" t="s">
        <v>1042</v>
      </c>
      <c r="D8" s="75" t="s">
        <v>1111</v>
      </c>
      <c r="E8" s="120" t="s">
        <v>1163</v>
      </c>
    </row>
    <row r="9" spans="1:6" ht="130.5" customHeight="1" x14ac:dyDescent="0.2">
      <c r="A9" s="88">
        <v>3</v>
      </c>
      <c r="B9" s="120" t="s">
        <v>1063</v>
      </c>
      <c r="C9" s="104" t="s">
        <v>1047</v>
      </c>
      <c r="D9" s="120" t="s">
        <v>1046</v>
      </c>
      <c r="E9" s="120" t="s">
        <v>1052</v>
      </c>
    </row>
    <row r="10" spans="1:6" ht="240.75" customHeight="1" x14ac:dyDescent="0.2">
      <c r="A10" s="88">
        <v>4</v>
      </c>
      <c r="B10" s="120" t="s">
        <v>1065</v>
      </c>
      <c r="C10" s="104" t="s">
        <v>1050</v>
      </c>
      <c r="D10" s="120" t="s">
        <v>1046</v>
      </c>
      <c r="E10" s="120" t="s">
        <v>1053</v>
      </c>
    </row>
    <row r="11" spans="1:6" ht="224.25" customHeight="1" x14ac:dyDescent="0.2">
      <c r="A11" s="88">
        <v>5</v>
      </c>
      <c r="B11" s="120" t="s">
        <v>1066</v>
      </c>
      <c r="C11" s="65" t="s">
        <v>1171</v>
      </c>
      <c r="D11" s="120" t="s">
        <v>1046</v>
      </c>
      <c r="E11" s="120" t="s">
        <v>1173</v>
      </c>
    </row>
    <row r="12" spans="1:6" ht="237.75" customHeight="1" x14ac:dyDescent="0.2">
      <c r="A12" s="88">
        <v>6</v>
      </c>
      <c r="B12" s="120" t="s">
        <v>1067</v>
      </c>
      <c r="C12" s="65" t="s">
        <v>1172</v>
      </c>
      <c r="D12" s="120" t="s">
        <v>1046</v>
      </c>
      <c r="E12" s="120" t="s">
        <v>1174</v>
      </c>
    </row>
    <row r="13" spans="1:6" ht="218.25" customHeight="1" x14ac:dyDescent="0.2">
      <c r="A13" s="88">
        <v>7</v>
      </c>
      <c r="B13" s="120" t="s">
        <v>1068</v>
      </c>
      <c r="C13" s="104" t="s">
        <v>1048</v>
      </c>
      <c r="D13" s="120" t="s">
        <v>1046</v>
      </c>
      <c r="E13" s="120" t="s">
        <v>1054</v>
      </c>
    </row>
    <row r="14" spans="1:6" ht="199.5" customHeight="1" x14ac:dyDescent="0.2">
      <c r="A14" s="88">
        <v>8</v>
      </c>
      <c r="B14" s="120" t="s">
        <v>1070</v>
      </c>
      <c r="C14" s="65" t="s">
        <v>1049</v>
      </c>
      <c r="D14" s="120" t="s">
        <v>1046</v>
      </c>
      <c r="E14" s="120" t="s">
        <v>1175</v>
      </c>
    </row>
    <row r="15" spans="1:6" ht="360" customHeight="1" x14ac:dyDescent="0.2">
      <c r="A15" s="88">
        <v>9</v>
      </c>
      <c r="B15" s="120" t="s">
        <v>1071</v>
      </c>
      <c r="C15" s="104" t="s">
        <v>1051</v>
      </c>
      <c r="D15" s="120" t="s">
        <v>1046</v>
      </c>
      <c r="E15" s="120" t="s">
        <v>1055</v>
      </c>
    </row>
    <row r="16" spans="1:6" ht="406.5" customHeight="1" x14ac:dyDescent="0.2">
      <c r="A16" s="88">
        <v>10</v>
      </c>
      <c r="B16" s="120" t="s">
        <v>1158</v>
      </c>
      <c r="C16" s="104" t="s">
        <v>1056</v>
      </c>
      <c r="D16" s="120" t="s">
        <v>1046</v>
      </c>
      <c r="E16" s="120" t="s">
        <v>1057</v>
      </c>
    </row>
    <row r="17" spans="1:11" ht="405.75" customHeight="1" x14ac:dyDescent="0.2">
      <c r="A17" s="88">
        <v>11</v>
      </c>
      <c r="B17" s="120" t="s">
        <v>1157</v>
      </c>
      <c r="C17" s="104" t="s">
        <v>1058</v>
      </c>
      <c r="D17" s="120" t="s">
        <v>1046</v>
      </c>
      <c r="E17" s="120" t="s">
        <v>1059</v>
      </c>
      <c r="K17" s="118" t="s">
        <v>1156</v>
      </c>
    </row>
    <row r="18" spans="1:11" ht="327" customHeight="1" x14ac:dyDescent="0.2">
      <c r="A18" s="88">
        <v>12</v>
      </c>
      <c r="B18" s="120" t="s">
        <v>1167</v>
      </c>
      <c r="C18" s="65" t="s">
        <v>1176</v>
      </c>
      <c r="D18" s="120" t="s">
        <v>1046</v>
      </c>
      <c r="E18" s="120" t="s">
        <v>1168</v>
      </c>
    </row>
    <row r="19" spans="1:11" ht="106.5" customHeight="1" thickBot="1" x14ac:dyDescent="0.25">
      <c r="A19" s="88">
        <v>13</v>
      </c>
      <c r="B19" s="96" t="s">
        <v>1069</v>
      </c>
      <c r="C19" s="105" t="s">
        <v>1060</v>
      </c>
      <c r="D19" s="96" t="s">
        <v>1046</v>
      </c>
      <c r="E19" s="96" t="s">
        <v>1061</v>
      </c>
    </row>
    <row r="20" spans="1:11" ht="291" customHeight="1" x14ac:dyDescent="0.2">
      <c r="A20" s="97">
        <v>14</v>
      </c>
      <c r="B20" s="98" t="s">
        <v>1091</v>
      </c>
      <c r="C20" s="106" t="s">
        <v>1072</v>
      </c>
      <c r="D20" s="99" t="s">
        <v>1112</v>
      </c>
      <c r="E20" s="98" t="s">
        <v>1177</v>
      </c>
    </row>
    <row r="21" spans="1:11" ht="184.5" customHeight="1" x14ac:dyDescent="0.2">
      <c r="A21" s="90">
        <v>15</v>
      </c>
      <c r="B21" s="120" t="s">
        <v>1092</v>
      </c>
      <c r="C21" s="104" t="s">
        <v>1073</v>
      </c>
      <c r="D21" s="75" t="s">
        <v>1112</v>
      </c>
      <c r="E21" s="120" t="s">
        <v>1114</v>
      </c>
    </row>
    <row r="22" spans="1:11" ht="144" customHeight="1" x14ac:dyDescent="0.2">
      <c r="A22" s="88">
        <v>16</v>
      </c>
      <c r="B22" s="120" t="s">
        <v>1093</v>
      </c>
      <c r="C22" s="104" t="s">
        <v>1074</v>
      </c>
      <c r="D22" s="75" t="s">
        <v>1112</v>
      </c>
      <c r="E22" s="120" t="s">
        <v>1178</v>
      </c>
    </row>
    <row r="23" spans="1:11" ht="237.75" customHeight="1" x14ac:dyDescent="0.2">
      <c r="A23" s="88">
        <v>17</v>
      </c>
      <c r="B23" s="120" t="s">
        <v>1100</v>
      </c>
      <c r="C23" s="107" t="s">
        <v>1075</v>
      </c>
      <c r="D23" s="75" t="s">
        <v>1112</v>
      </c>
      <c r="E23" s="120" t="s">
        <v>1115</v>
      </c>
    </row>
    <row r="24" spans="1:11" ht="164.25" customHeight="1" x14ac:dyDescent="0.2">
      <c r="A24" s="88">
        <v>18</v>
      </c>
      <c r="B24" s="120" t="s">
        <v>1110</v>
      </c>
      <c r="C24" s="107" t="s">
        <v>1076</v>
      </c>
      <c r="D24" s="120" t="s">
        <v>1113</v>
      </c>
      <c r="E24" s="120" t="s">
        <v>1153</v>
      </c>
    </row>
    <row r="25" spans="1:11" ht="122.25" customHeight="1" x14ac:dyDescent="0.2">
      <c r="A25" s="88">
        <v>19</v>
      </c>
      <c r="B25" s="120" t="s">
        <v>1094</v>
      </c>
      <c r="C25" s="107" t="s">
        <v>1077</v>
      </c>
      <c r="D25" s="75" t="s">
        <v>1112</v>
      </c>
      <c r="E25" s="120" t="s">
        <v>1179</v>
      </c>
    </row>
    <row r="26" spans="1:11" ht="376.5" customHeight="1" x14ac:dyDescent="0.2">
      <c r="A26" s="88">
        <v>20</v>
      </c>
      <c r="B26" s="120" t="s">
        <v>1096</v>
      </c>
      <c r="C26" s="107" t="s">
        <v>1078</v>
      </c>
      <c r="D26" s="120" t="s">
        <v>1112</v>
      </c>
      <c r="E26" s="120" t="s">
        <v>1180</v>
      </c>
    </row>
    <row r="27" spans="1:11" ht="409.6" customHeight="1" x14ac:dyDescent="0.2">
      <c r="A27" s="88">
        <v>21</v>
      </c>
      <c r="B27" s="120" t="s">
        <v>1097</v>
      </c>
      <c r="C27" s="107" t="s">
        <v>1079</v>
      </c>
      <c r="D27" s="75" t="s">
        <v>1112</v>
      </c>
      <c r="E27" s="120" t="s">
        <v>1181</v>
      </c>
    </row>
    <row r="28" spans="1:11" ht="78.75" customHeight="1" x14ac:dyDescent="0.2">
      <c r="A28" s="88">
        <v>22</v>
      </c>
      <c r="B28" s="120" t="s">
        <v>1098</v>
      </c>
      <c r="C28" s="107" t="s">
        <v>1080</v>
      </c>
      <c r="D28" s="75" t="s">
        <v>1112</v>
      </c>
      <c r="E28" s="120" t="s">
        <v>1116</v>
      </c>
    </row>
    <row r="29" spans="1:11" ht="405.75" customHeight="1" x14ac:dyDescent="0.2">
      <c r="A29" s="88">
        <v>23</v>
      </c>
      <c r="B29" s="120" t="s">
        <v>1099</v>
      </c>
      <c r="C29" s="107" t="s">
        <v>1081</v>
      </c>
      <c r="D29" s="75" t="s">
        <v>1112</v>
      </c>
      <c r="E29" s="120" t="s">
        <v>1182</v>
      </c>
    </row>
    <row r="30" spans="1:11" ht="198.75" customHeight="1" x14ac:dyDescent="0.2">
      <c r="A30" s="88">
        <v>24</v>
      </c>
      <c r="B30" s="120" t="s">
        <v>1102</v>
      </c>
      <c r="C30" s="107" t="s">
        <v>1082</v>
      </c>
      <c r="D30" s="75" t="s">
        <v>1112</v>
      </c>
      <c r="E30" s="120" t="s">
        <v>1117</v>
      </c>
    </row>
    <row r="31" spans="1:11" ht="161.25" customHeight="1" x14ac:dyDescent="0.2">
      <c r="A31" s="88">
        <v>25</v>
      </c>
      <c r="B31" s="120" t="s">
        <v>1103</v>
      </c>
      <c r="C31" s="107" t="s">
        <v>1083</v>
      </c>
      <c r="D31" s="120" t="s">
        <v>1112</v>
      </c>
      <c r="E31" s="120" t="s">
        <v>1183</v>
      </c>
    </row>
    <row r="32" spans="1:11" ht="173.25" customHeight="1" x14ac:dyDescent="0.2">
      <c r="A32" s="100">
        <v>26</v>
      </c>
      <c r="B32" s="120" t="s">
        <v>1095</v>
      </c>
      <c r="C32" s="107" t="s">
        <v>1084</v>
      </c>
      <c r="D32" s="120" t="s">
        <v>1112</v>
      </c>
      <c r="E32" s="120" t="s">
        <v>1118</v>
      </c>
    </row>
    <row r="33" spans="1:6" ht="409.5" customHeight="1" x14ac:dyDescent="0.2">
      <c r="A33" s="100">
        <v>27</v>
      </c>
      <c r="B33" s="120" t="s">
        <v>1101</v>
      </c>
      <c r="C33" s="107" t="s">
        <v>1085</v>
      </c>
      <c r="D33" s="120" t="s">
        <v>1112</v>
      </c>
      <c r="E33" s="120" t="s">
        <v>1184</v>
      </c>
    </row>
    <row r="34" spans="1:6" ht="183.75" customHeight="1" x14ac:dyDescent="0.2">
      <c r="A34" s="100">
        <v>28</v>
      </c>
      <c r="B34" s="120" t="s">
        <v>1105</v>
      </c>
      <c r="C34" s="107" t="s">
        <v>1086</v>
      </c>
      <c r="D34" s="120" t="s">
        <v>1112</v>
      </c>
      <c r="E34" s="120" t="s">
        <v>1120</v>
      </c>
    </row>
    <row r="35" spans="1:6" ht="409.6" customHeight="1" x14ac:dyDescent="0.2">
      <c r="A35" s="100">
        <v>29</v>
      </c>
      <c r="B35" s="120" t="s">
        <v>1106</v>
      </c>
      <c r="C35" s="107" t="s">
        <v>1087</v>
      </c>
      <c r="D35" s="120" t="s">
        <v>1112</v>
      </c>
      <c r="E35" s="120" t="s">
        <v>1121</v>
      </c>
    </row>
    <row r="36" spans="1:6" ht="228" customHeight="1" x14ac:dyDescent="0.2">
      <c r="A36" s="100">
        <v>30</v>
      </c>
      <c r="B36" s="120" t="s">
        <v>1107</v>
      </c>
      <c r="C36" s="107" t="s">
        <v>1088</v>
      </c>
      <c r="D36" s="120" t="s">
        <v>1112</v>
      </c>
      <c r="E36" s="120" t="s">
        <v>1185</v>
      </c>
    </row>
    <row r="37" spans="1:6" ht="165" customHeight="1" x14ac:dyDescent="0.2">
      <c r="A37" s="100">
        <v>31</v>
      </c>
      <c r="B37" s="120" t="s">
        <v>1108</v>
      </c>
      <c r="C37" s="107" t="s">
        <v>1089</v>
      </c>
      <c r="D37" s="120" t="s">
        <v>1112</v>
      </c>
      <c r="E37" s="120" t="s">
        <v>1186</v>
      </c>
    </row>
    <row r="38" spans="1:6" ht="84" customHeight="1" x14ac:dyDescent="0.2">
      <c r="A38" s="95">
        <v>32</v>
      </c>
      <c r="B38" s="120" t="s">
        <v>1109</v>
      </c>
      <c r="C38" s="107" t="s">
        <v>1090</v>
      </c>
      <c r="D38" s="75" t="s">
        <v>1112</v>
      </c>
      <c r="E38" s="120" t="s">
        <v>1122</v>
      </c>
    </row>
    <row r="39" spans="1:6" ht="15" customHeight="1" thickBot="1" x14ac:dyDescent="0.25">
      <c r="A39" s="276"/>
      <c r="B39" s="276"/>
      <c r="C39" s="276"/>
      <c r="D39" s="276"/>
      <c r="E39" s="276"/>
    </row>
    <row r="40" spans="1:6" ht="24.95" customHeight="1" thickBot="1" x14ac:dyDescent="0.25">
      <c r="A40" s="119">
        <v>3</v>
      </c>
      <c r="B40" s="258" t="s">
        <v>161</v>
      </c>
      <c r="C40" s="259"/>
      <c r="D40" s="259"/>
      <c r="E40" s="260"/>
    </row>
    <row r="41" spans="1:6" ht="30" customHeight="1" x14ac:dyDescent="0.2">
      <c r="A41" s="72" t="s">
        <v>160</v>
      </c>
      <c r="B41" s="277" t="s">
        <v>213</v>
      </c>
      <c r="C41" s="277"/>
      <c r="D41" s="121" t="s">
        <v>189</v>
      </c>
      <c r="E41" s="73" t="s">
        <v>162</v>
      </c>
    </row>
    <row r="42" spans="1:6" ht="121.5" customHeight="1" x14ac:dyDescent="0.35">
      <c r="A42" s="74">
        <v>1</v>
      </c>
      <c r="B42" s="278" t="s">
        <v>1037</v>
      </c>
      <c r="C42" s="278"/>
      <c r="D42" s="75" t="s">
        <v>1111</v>
      </c>
      <c r="E42" s="76" t="s">
        <v>1044</v>
      </c>
      <c r="F42" s="53"/>
    </row>
    <row r="43" spans="1:6" ht="44.25" customHeight="1" x14ac:dyDescent="0.2">
      <c r="A43" s="74">
        <v>2</v>
      </c>
      <c r="B43" s="278" t="s">
        <v>1038</v>
      </c>
      <c r="C43" s="278"/>
      <c r="D43" s="75" t="s">
        <v>1111</v>
      </c>
      <c r="E43" s="76" t="s">
        <v>1039</v>
      </c>
    </row>
    <row r="44" spans="1:6" ht="132.75" customHeight="1" x14ac:dyDescent="0.2">
      <c r="A44" s="74"/>
      <c r="B44" s="273" t="s">
        <v>1128</v>
      </c>
      <c r="C44" s="275"/>
      <c r="D44" s="75" t="s">
        <v>1111</v>
      </c>
      <c r="E44" s="76" t="s">
        <v>1045</v>
      </c>
    </row>
    <row r="45" spans="1:6" ht="42.75" customHeight="1" x14ac:dyDescent="0.2">
      <c r="A45" s="74">
        <v>3</v>
      </c>
      <c r="B45" s="273" t="s">
        <v>1129</v>
      </c>
      <c r="C45" s="274"/>
      <c r="D45" s="75" t="s">
        <v>1111</v>
      </c>
      <c r="E45" s="76" t="s">
        <v>1040</v>
      </c>
    </row>
    <row r="46" spans="1:6" ht="99.75" customHeight="1" x14ac:dyDescent="0.2">
      <c r="A46" s="88">
        <v>4</v>
      </c>
      <c r="B46" s="273" t="s">
        <v>1159</v>
      </c>
      <c r="C46" s="275"/>
      <c r="D46" s="120" t="s">
        <v>1161</v>
      </c>
      <c r="E46" s="89" t="s">
        <v>1160</v>
      </c>
    </row>
    <row r="47" spans="1:6" ht="264.75" customHeight="1" x14ac:dyDescent="0.2">
      <c r="A47" s="88">
        <v>5</v>
      </c>
      <c r="B47" s="273" t="s">
        <v>1130</v>
      </c>
      <c r="C47" s="274"/>
      <c r="D47" s="120" t="s">
        <v>1112</v>
      </c>
      <c r="E47" s="89" t="s">
        <v>1119</v>
      </c>
    </row>
    <row r="48" spans="1:6" ht="30" customHeight="1" x14ac:dyDescent="0.2"/>
    <row r="49" spans="2:6" ht="30" customHeight="1" x14ac:dyDescent="0.2"/>
    <row r="50" spans="2:6" ht="30" customHeight="1" x14ac:dyDescent="0.2"/>
    <row r="51" spans="2:6" s="2" customFormat="1" ht="30" customHeight="1" x14ac:dyDescent="0.2">
      <c r="B51" s="1"/>
      <c r="C51" s="1"/>
      <c r="D51" s="1"/>
      <c r="E51" s="1"/>
      <c r="F51" s="1"/>
    </row>
    <row r="52" spans="2:6" s="2" customFormat="1" ht="30" customHeight="1" x14ac:dyDescent="0.2">
      <c r="B52" s="1"/>
      <c r="C52" s="1"/>
      <c r="D52" s="1"/>
      <c r="E52" s="1"/>
      <c r="F52" s="1"/>
    </row>
    <row r="53" spans="2:6" s="2" customFormat="1" ht="30" customHeight="1" x14ac:dyDescent="0.2">
      <c r="B53" s="1"/>
      <c r="C53" s="1"/>
      <c r="D53" s="1"/>
      <c r="E53" s="1"/>
      <c r="F53" s="1"/>
    </row>
    <row r="54" spans="2:6" s="2" customFormat="1" ht="30" customHeight="1" x14ac:dyDescent="0.2">
      <c r="B54" s="1"/>
      <c r="C54" s="1"/>
      <c r="D54" s="1"/>
      <c r="E54" s="1"/>
      <c r="F54" s="1"/>
    </row>
    <row r="55" spans="2:6" s="2" customFormat="1" ht="30" customHeight="1" x14ac:dyDescent="0.2">
      <c r="B55" s="1"/>
      <c r="C55" s="1"/>
      <c r="D55" s="1"/>
      <c r="E55" s="1"/>
      <c r="F55" s="1"/>
    </row>
    <row r="56" spans="2:6" s="2" customFormat="1" ht="30" customHeight="1" x14ac:dyDescent="0.2">
      <c r="B56" s="1"/>
      <c r="C56" s="1"/>
      <c r="D56" s="1"/>
      <c r="E56" s="1"/>
      <c r="F56" s="1"/>
    </row>
    <row r="57" spans="2:6" s="2" customFormat="1" ht="30" customHeight="1" x14ac:dyDescent="0.2">
      <c r="B57" s="1"/>
      <c r="C57" s="1"/>
      <c r="D57" s="1"/>
      <c r="E57" s="1"/>
      <c r="F57" s="1"/>
    </row>
    <row r="58" spans="2:6" s="2" customFormat="1" ht="30" customHeight="1" x14ac:dyDescent="0.2">
      <c r="B58" s="1"/>
      <c r="C58" s="1"/>
      <c r="D58" s="1"/>
      <c r="E58" s="1"/>
      <c r="F58" s="1"/>
    </row>
    <row r="59" spans="2:6" s="2" customFormat="1" ht="30" customHeight="1" x14ac:dyDescent="0.2">
      <c r="B59" s="1"/>
      <c r="C59" s="1"/>
      <c r="D59" s="1"/>
      <c r="E59" s="1"/>
      <c r="F59" s="1"/>
    </row>
    <row r="60" spans="2:6" s="2" customFormat="1" ht="30" customHeight="1" x14ac:dyDescent="0.2">
      <c r="B60" s="1"/>
      <c r="C60" s="1"/>
      <c r="D60" s="1"/>
      <c r="E60" s="1"/>
      <c r="F60" s="1"/>
    </row>
    <row r="61" spans="2:6" s="2" customFormat="1" ht="30" customHeight="1" x14ac:dyDescent="0.2">
      <c r="B61" s="1"/>
      <c r="C61" s="1"/>
      <c r="D61" s="1"/>
      <c r="E61" s="1"/>
      <c r="F61" s="1"/>
    </row>
    <row r="62" spans="2:6" s="2" customFormat="1" ht="30" customHeight="1" x14ac:dyDescent="0.2">
      <c r="B62" s="1"/>
      <c r="C62" s="1"/>
      <c r="D62" s="1"/>
      <c r="E62" s="1"/>
      <c r="F62" s="1"/>
    </row>
    <row r="63" spans="2:6" s="2" customFormat="1" ht="30" customHeight="1" x14ac:dyDescent="0.2">
      <c r="B63" s="1"/>
      <c r="C63" s="1"/>
      <c r="D63" s="1"/>
      <c r="E63" s="1"/>
      <c r="F63" s="1"/>
    </row>
    <row r="64" spans="2:6" s="2" customFormat="1" ht="30" customHeight="1" x14ac:dyDescent="0.2">
      <c r="B64" s="1"/>
      <c r="C64" s="1"/>
      <c r="D64" s="1"/>
      <c r="E64" s="1"/>
      <c r="F64" s="1"/>
    </row>
    <row r="65" spans="2:6" s="2" customFormat="1" ht="30" customHeight="1" x14ac:dyDescent="0.2">
      <c r="B65" s="1"/>
      <c r="C65" s="1"/>
      <c r="D65" s="1"/>
      <c r="E65" s="1"/>
      <c r="F65" s="1"/>
    </row>
    <row r="66" spans="2:6" s="2" customFormat="1" ht="30" customHeight="1" x14ac:dyDescent="0.2">
      <c r="B66" s="1"/>
      <c r="C66" s="1"/>
      <c r="D66" s="1"/>
      <c r="E66" s="1"/>
      <c r="F66" s="1"/>
    </row>
  </sheetData>
  <mergeCells count="15">
    <mergeCell ref="B45:C45"/>
    <mergeCell ref="B46:C46"/>
    <mergeCell ref="B47:C47"/>
    <mergeCell ref="A39:E39"/>
    <mergeCell ref="B40:E40"/>
    <mergeCell ref="B41:C41"/>
    <mergeCell ref="B42:C42"/>
    <mergeCell ref="B43:C43"/>
    <mergeCell ref="B44:C44"/>
    <mergeCell ref="B5:E5"/>
    <mergeCell ref="A1:E1"/>
    <mergeCell ref="A2:A3"/>
    <mergeCell ref="C2:E2"/>
    <mergeCell ref="C3:E3"/>
    <mergeCell ref="A4:E4"/>
  </mergeCells>
  <pageMargins left="0.7" right="0.7" top="0.75" bottom="0.75" header="0.3" footer="0.3"/>
  <pageSetup paperSize="9" orientation="landscape" horizontalDpi="300" verticalDpi="300" r:id="rId1"/>
  <rowBreaks count="1" manualBreakCount="1">
    <brk id="3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0.749992370372631"/>
    <pageSetUpPr fitToPage="1"/>
  </sheetPr>
  <dimension ref="A1:AB20"/>
  <sheetViews>
    <sheetView view="pageBreakPreview" topLeftCell="A2" zoomScaleNormal="100" zoomScaleSheetLayoutView="100" workbookViewId="0">
      <selection activeCell="I11" sqref="I11"/>
    </sheetView>
  </sheetViews>
  <sheetFormatPr defaultRowHeight="15" x14ac:dyDescent="0.25"/>
  <cols>
    <col min="1" max="1" width="13.85546875" customWidth="1"/>
    <col min="2" max="2" width="12.28515625" bestFit="1" customWidth="1"/>
    <col min="4" max="4" width="17.85546875" customWidth="1"/>
    <col min="5" max="5" width="17.42578125" customWidth="1"/>
    <col min="6" max="6" width="14.140625" customWidth="1"/>
    <col min="9" max="9" width="16" customWidth="1"/>
  </cols>
  <sheetData>
    <row r="1" spans="1:28" ht="31.5" customHeight="1" x14ac:dyDescent="0.25">
      <c r="A1" s="279" t="s">
        <v>196</v>
      </c>
      <c r="B1" s="280"/>
      <c r="C1" s="280"/>
      <c r="D1" s="280"/>
      <c r="E1" s="280"/>
      <c r="F1" s="280"/>
      <c r="G1" s="280"/>
      <c r="H1" s="281"/>
      <c r="I1" s="282"/>
    </row>
    <row r="2" spans="1:28" ht="36" customHeight="1" x14ac:dyDescent="0.25">
      <c r="A2" s="283" t="s">
        <v>20</v>
      </c>
      <c r="B2" s="285" t="s">
        <v>7</v>
      </c>
      <c r="C2" s="287" t="s">
        <v>23</v>
      </c>
      <c r="D2" s="288"/>
      <c r="E2" s="291" t="s">
        <v>5</v>
      </c>
      <c r="F2" s="291"/>
      <c r="G2" s="291" t="s">
        <v>980</v>
      </c>
      <c r="H2" s="291"/>
      <c r="I2" s="293" t="s">
        <v>195</v>
      </c>
    </row>
    <row r="3" spans="1:28" ht="66" customHeight="1" x14ac:dyDescent="0.25">
      <c r="A3" s="284"/>
      <c r="B3" s="286"/>
      <c r="C3" s="289"/>
      <c r="D3" s="290"/>
      <c r="E3" s="51" t="s">
        <v>24</v>
      </c>
      <c r="F3" s="51" t="s">
        <v>25</v>
      </c>
      <c r="G3" s="291"/>
      <c r="H3" s="291"/>
      <c r="I3" s="293"/>
    </row>
    <row r="4" spans="1:28" ht="42" customHeight="1" x14ac:dyDescent="0.35">
      <c r="A4" s="45" t="s">
        <v>143</v>
      </c>
      <c r="B4" s="57" t="s">
        <v>76</v>
      </c>
      <c r="C4" s="126" t="s">
        <v>983</v>
      </c>
      <c r="D4" s="127"/>
      <c r="E4" s="103">
        <f>11405882*4.3065</f>
        <v>49119430.832999997</v>
      </c>
      <c r="F4" s="103">
        <f>(E4/0.85)-E4</f>
        <v>8668134.8528823555</v>
      </c>
      <c r="G4" s="292" t="s">
        <v>1000</v>
      </c>
      <c r="H4" s="292"/>
      <c r="I4" s="46" t="s">
        <v>984</v>
      </c>
      <c r="J4" s="53"/>
      <c r="AB4" t="s">
        <v>217</v>
      </c>
    </row>
    <row r="5" spans="1:28" ht="33.75" customHeight="1" x14ac:dyDescent="0.25">
      <c r="A5" s="45" t="s">
        <v>144</v>
      </c>
      <c r="B5" s="30" t="s">
        <v>53</v>
      </c>
      <c r="C5" s="128" t="s">
        <v>993</v>
      </c>
      <c r="D5" s="128"/>
      <c r="E5" s="64">
        <v>3315000</v>
      </c>
      <c r="F5" s="64">
        <v>585000</v>
      </c>
      <c r="G5" s="292" t="s">
        <v>1125</v>
      </c>
      <c r="H5" s="292"/>
      <c r="I5" s="47"/>
      <c r="AB5" t="s">
        <v>217</v>
      </c>
    </row>
    <row r="6" spans="1:28" ht="31.5" customHeight="1" x14ac:dyDescent="0.25">
      <c r="A6" s="45" t="s">
        <v>144</v>
      </c>
      <c r="B6" s="57" t="s">
        <v>52</v>
      </c>
      <c r="C6" s="128" t="s">
        <v>994</v>
      </c>
      <c r="D6" s="128"/>
      <c r="E6" s="102">
        <v>3315000</v>
      </c>
      <c r="F6" s="102">
        <v>585000</v>
      </c>
      <c r="G6" s="292" t="s">
        <v>1125</v>
      </c>
      <c r="H6" s="292"/>
      <c r="I6" s="47"/>
      <c r="AB6" t="s">
        <v>217</v>
      </c>
    </row>
    <row r="7" spans="1:28" ht="43.5" customHeight="1" x14ac:dyDescent="0.25">
      <c r="A7" s="45" t="s">
        <v>144</v>
      </c>
      <c r="B7" s="59" t="s">
        <v>54</v>
      </c>
      <c r="C7" s="128" t="s">
        <v>995</v>
      </c>
      <c r="D7" s="128"/>
      <c r="E7" s="101">
        <v>3821991.2</v>
      </c>
      <c r="F7" s="101">
        <f>(E7/0.85)-E7</f>
        <v>674469.03529411741</v>
      </c>
      <c r="G7" s="292" t="s">
        <v>1001</v>
      </c>
      <c r="H7" s="292"/>
      <c r="I7" s="47"/>
      <c r="AB7" t="s">
        <v>217</v>
      </c>
    </row>
    <row r="8" spans="1:28" ht="19.5" customHeight="1" x14ac:dyDescent="0.25">
      <c r="A8" s="45" t="s">
        <v>146</v>
      </c>
      <c r="B8" s="59" t="s">
        <v>68</v>
      </c>
      <c r="C8" s="128" t="s">
        <v>996</v>
      </c>
      <c r="D8" s="128"/>
      <c r="E8" s="64">
        <v>17000000</v>
      </c>
      <c r="F8" s="101">
        <f t="shared" ref="F8:F11" si="0">(E8/0.85)-E8</f>
        <v>3000000</v>
      </c>
      <c r="G8" s="292" t="s">
        <v>1001</v>
      </c>
      <c r="H8" s="292"/>
      <c r="I8" s="47"/>
      <c r="AB8" t="s">
        <v>217</v>
      </c>
    </row>
    <row r="9" spans="1:28" ht="17.25" customHeight="1" x14ac:dyDescent="0.25">
      <c r="A9" s="5" t="s">
        <v>146</v>
      </c>
      <c r="B9" s="57" t="s">
        <v>68</v>
      </c>
      <c r="C9" s="128" t="s">
        <v>997</v>
      </c>
      <c r="D9" s="128"/>
      <c r="E9" s="64">
        <v>32000000</v>
      </c>
      <c r="F9" s="101">
        <f t="shared" si="0"/>
        <v>5647058.8235294148</v>
      </c>
      <c r="G9" s="292" t="s">
        <v>1126</v>
      </c>
      <c r="H9" s="292"/>
      <c r="I9" s="61"/>
      <c r="AB9" t="s">
        <v>217</v>
      </c>
    </row>
    <row r="10" spans="1:28" ht="17.25" customHeight="1" x14ac:dyDescent="0.25">
      <c r="A10" s="5" t="s">
        <v>146</v>
      </c>
      <c r="B10" s="67" t="s">
        <v>69</v>
      </c>
      <c r="C10" s="126" t="s">
        <v>1127</v>
      </c>
      <c r="D10" s="275"/>
      <c r="E10" s="64">
        <v>38300483.100000001</v>
      </c>
      <c r="F10" s="101">
        <f t="shared" si="0"/>
        <v>6758908.7823529392</v>
      </c>
      <c r="G10" s="303" t="s">
        <v>1125</v>
      </c>
      <c r="H10" s="304"/>
      <c r="I10" s="61"/>
    </row>
    <row r="11" spans="1:28" ht="51.75" customHeight="1" x14ac:dyDescent="0.25">
      <c r="A11" s="5" t="s">
        <v>145</v>
      </c>
      <c r="B11" s="67" t="s">
        <v>64</v>
      </c>
      <c r="C11" s="126" t="s">
        <v>1131</v>
      </c>
      <c r="D11" s="275"/>
      <c r="E11" s="101">
        <v>7556261.7999999998</v>
      </c>
      <c r="F11" s="101">
        <f t="shared" si="0"/>
        <v>1333457.9647058817</v>
      </c>
      <c r="G11" s="303" t="s">
        <v>1126</v>
      </c>
      <c r="H11" s="304"/>
      <c r="I11" s="61"/>
    </row>
    <row r="12" spans="1:28" ht="51.75" customHeight="1" x14ac:dyDescent="0.25">
      <c r="A12" s="5" t="s">
        <v>145</v>
      </c>
      <c r="B12" s="67" t="s">
        <v>63</v>
      </c>
      <c r="C12" s="126" t="s">
        <v>1002</v>
      </c>
      <c r="D12" s="275"/>
      <c r="E12" s="64">
        <v>12836512.310000001</v>
      </c>
      <c r="F12" s="64">
        <v>2265266.88</v>
      </c>
      <c r="G12" s="294" t="s">
        <v>1024</v>
      </c>
      <c r="H12" s="295"/>
      <c r="I12" s="68" t="s">
        <v>1022</v>
      </c>
    </row>
    <row r="13" spans="1:28" ht="92.25" customHeight="1" x14ac:dyDescent="0.25">
      <c r="A13" s="5" t="s">
        <v>145</v>
      </c>
      <c r="B13" s="67" t="s">
        <v>63</v>
      </c>
      <c r="C13" s="126" t="s">
        <v>992</v>
      </c>
      <c r="D13" s="275"/>
      <c r="E13" s="64">
        <v>29470000</v>
      </c>
      <c r="F13" s="64">
        <v>5200588.24</v>
      </c>
      <c r="G13" s="294" t="s">
        <v>1024</v>
      </c>
      <c r="H13" s="295"/>
      <c r="I13" s="68" t="s">
        <v>1023</v>
      </c>
    </row>
    <row r="14" spans="1:28" ht="86.25" customHeight="1" x14ac:dyDescent="0.25">
      <c r="A14" s="5" t="s">
        <v>145</v>
      </c>
      <c r="B14" s="59" t="s">
        <v>63</v>
      </c>
      <c r="C14" s="126" t="s">
        <v>998</v>
      </c>
      <c r="D14" s="127"/>
      <c r="E14" s="108">
        <v>33700000.149999999</v>
      </c>
      <c r="F14" s="108">
        <v>5947058.8499999996</v>
      </c>
      <c r="G14" s="294" t="s">
        <v>1024</v>
      </c>
      <c r="H14" s="295"/>
      <c r="I14" s="66" t="s">
        <v>1019</v>
      </c>
    </row>
    <row r="15" spans="1:28" ht="108" customHeight="1" x14ac:dyDescent="0.25">
      <c r="A15" s="109" t="s">
        <v>145</v>
      </c>
      <c r="B15" s="110" t="s">
        <v>66</v>
      </c>
      <c r="C15" s="301" t="s">
        <v>999</v>
      </c>
      <c r="D15" s="302"/>
      <c r="E15" s="111">
        <v>5100000</v>
      </c>
      <c r="F15" s="111">
        <v>900000</v>
      </c>
      <c r="G15" s="299" t="s">
        <v>1024</v>
      </c>
      <c r="H15" s="300"/>
      <c r="I15" s="112" t="s">
        <v>1018</v>
      </c>
    </row>
    <row r="16" spans="1:28" ht="68.25" customHeight="1" x14ac:dyDescent="0.25">
      <c r="A16" s="5" t="s">
        <v>145</v>
      </c>
      <c r="B16" s="59" t="s">
        <v>63</v>
      </c>
      <c r="C16" s="126" t="s">
        <v>1135</v>
      </c>
      <c r="D16" s="127"/>
      <c r="E16" s="108">
        <v>36325000</v>
      </c>
      <c r="F16" s="108">
        <v>6410294.1200000001</v>
      </c>
      <c r="G16" s="294" t="s">
        <v>1024</v>
      </c>
      <c r="H16" s="295"/>
      <c r="I16" s="66" t="s">
        <v>1020</v>
      </c>
    </row>
    <row r="17" spans="1:9" ht="66.75" customHeight="1" x14ac:dyDescent="0.25">
      <c r="A17" s="5" t="s">
        <v>145</v>
      </c>
      <c r="B17" s="59" t="s">
        <v>63</v>
      </c>
      <c r="C17" s="126" t="s">
        <v>1132</v>
      </c>
      <c r="D17" s="127"/>
      <c r="E17" s="113">
        <v>11420000</v>
      </c>
      <c r="F17" s="113">
        <v>2015294.12</v>
      </c>
      <c r="G17" s="294" t="s">
        <v>1024</v>
      </c>
      <c r="H17" s="295"/>
      <c r="I17" s="66" t="s">
        <v>1019</v>
      </c>
    </row>
    <row r="18" spans="1:9" ht="73.5" customHeight="1" x14ac:dyDescent="0.25">
      <c r="A18" s="5" t="s">
        <v>145</v>
      </c>
      <c r="B18" s="59" t="s">
        <v>63</v>
      </c>
      <c r="C18" s="126" t="s">
        <v>1133</v>
      </c>
      <c r="D18" s="275"/>
      <c r="E18" s="113">
        <v>20400000</v>
      </c>
      <c r="F18" s="113">
        <v>3600000</v>
      </c>
      <c r="G18" s="294" t="s">
        <v>1024</v>
      </c>
      <c r="H18" s="295"/>
      <c r="I18" s="66" t="s">
        <v>1021</v>
      </c>
    </row>
    <row r="19" spans="1:9" ht="66" customHeight="1" x14ac:dyDescent="0.25">
      <c r="A19" s="5" t="s">
        <v>145</v>
      </c>
      <c r="B19" s="59" t="s">
        <v>66</v>
      </c>
      <c r="C19" s="126" t="s">
        <v>1134</v>
      </c>
      <c r="D19" s="127"/>
      <c r="E19" s="113">
        <v>15848487.539999999</v>
      </c>
      <c r="F19" s="113">
        <v>2871791.92</v>
      </c>
      <c r="G19" s="294" t="s">
        <v>1024</v>
      </c>
      <c r="H19" s="298"/>
      <c r="I19" s="66" t="s">
        <v>1018</v>
      </c>
    </row>
    <row r="20" spans="1:9" ht="14.25" customHeight="1" x14ac:dyDescent="0.25">
      <c r="A20" s="48"/>
      <c r="B20" s="48"/>
      <c r="C20" s="296"/>
      <c r="D20" s="297"/>
      <c r="E20" s="62"/>
      <c r="F20" s="48"/>
      <c r="G20" s="296"/>
      <c r="H20" s="297"/>
      <c r="I20" s="48"/>
    </row>
  </sheetData>
  <mergeCells count="41">
    <mergeCell ref="C10:D10"/>
    <mergeCell ref="G10:H10"/>
    <mergeCell ref="C11:D11"/>
    <mergeCell ref="G11:H11"/>
    <mergeCell ref="C12:D12"/>
    <mergeCell ref="G12:H12"/>
    <mergeCell ref="G13:H13"/>
    <mergeCell ref="C20:D20"/>
    <mergeCell ref="G20:H20"/>
    <mergeCell ref="G19:H19"/>
    <mergeCell ref="G14:H14"/>
    <mergeCell ref="G15:H15"/>
    <mergeCell ref="G16:H16"/>
    <mergeCell ref="G17:H17"/>
    <mergeCell ref="C18:D18"/>
    <mergeCell ref="G18:H18"/>
    <mergeCell ref="C14:D14"/>
    <mergeCell ref="C15:D15"/>
    <mergeCell ref="C16:D16"/>
    <mergeCell ref="C17:D17"/>
    <mergeCell ref="C19:D19"/>
    <mergeCell ref="C13:D13"/>
    <mergeCell ref="G9:H9"/>
    <mergeCell ref="C9:D9"/>
    <mergeCell ref="G2:H3"/>
    <mergeCell ref="I2:I3"/>
    <mergeCell ref="G4:H4"/>
    <mergeCell ref="G5:H5"/>
    <mergeCell ref="G6:H6"/>
    <mergeCell ref="G7:H7"/>
    <mergeCell ref="C7:D7"/>
    <mergeCell ref="C8:D8"/>
    <mergeCell ref="G8:H8"/>
    <mergeCell ref="C5:D5"/>
    <mergeCell ref="C6:D6"/>
    <mergeCell ref="C4:D4"/>
    <mergeCell ref="A1:I1"/>
    <mergeCell ref="A2:A3"/>
    <mergeCell ref="B2:B3"/>
    <mergeCell ref="C2:D3"/>
    <mergeCell ref="E2:F2"/>
  </mergeCells>
  <dataValidations count="2">
    <dataValidation type="list" allowBlank="1" showInputMessage="1" showErrorMessage="1" prompt="wybierz narzędzie PP" sqref="B4:B19">
      <formula1>skroty_PP</formula1>
    </dataValidation>
    <dataValidation type="list" allowBlank="1" showInputMessage="1" showErrorMessage="1" prompt="wybierz PI" sqref="A4:A19">
      <formula1>skroty_PI</formula1>
    </dataValidation>
  </dataValidations>
  <pageMargins left="0.7" right="0.7" top="0.75" bottom="0.75" header="0.3" footer="0.3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FFFF00"/>
    <pageSetUpPr fitToPage="1"/>
  </sheetPr>
  <dimension ref="A1:M11"/>
  <sheetViews>
    <sheetView view="pageBreakPreview" topLeftCell="A5" zoomScale="75" zoomScaleNormal="100" zoomScaleSheetLayoutView="75" workbookViewId="0">
      <selection activeCell="D9" sqref="D9"/>
    </sheetView>
  </sheetViews>
  <sheetFormatPr defaultRowHeight="15" x14ac:dyDescent="0.25"/>
  <cols>
    <col min="1" max="1" width="5" customWidth="1"/>
    <col min="2" max="2" width="6.42578125" customWidth="1"/>
    <col min="3" max="3" width="29.42578125" customWidth="1"/>
    <col min="4" max="4" width="17.85546875" customWidth="1"/>
    <col min="5" max="5" width="15.7109375" customWidth="1"/>
    <col min="7" max="7" width="10.42578125" customWidth="1"/>
    <col min="9" max="9" width="13.85546875" customWidth="1"/>
    <col min="10" max="10" width="12.7109375" customWidth="1"/>
    <col min="11" max="11" width="13.85546875" customWidth="1"/>
    <col min="12" max="12" width="11.28515625" customWidth="1"/>
  </cols>
  <sheetData>
    <row r="1" spans="1:13" ht="39.75" customHeight="1" x14ac:dyDescent="0.25">
      <c r="A1" s="307" t="s">
        <v>198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ht="75" customHeight="1" x14ac:dyDescent="0.25">
      <c r="A2" s="308" t="s">
        <v>160</v>
      </c>
      <c r="B2" s="308" t="s">
        <v>216</v>
      </c>
      <c r="C2" s="308" t="s">
        <v>197</v>
      </c>
      <c r="D2" s="308" t="s">
        <v>211</v>
      </c>
      <c r="E2" s="309" t="s">
        <v>200</v>
      </c>
      <c r="F2" s="310"/>
      <c r="G2" s="310"/>
      <c r="H2" s="311"/>
      <c r="I2" s="305" t="s">
        <v>206</v>
      </c>
      <c r="J2" s="305" t="s">
        <v>207</v>
      </c>
      <c r="K2" s="305" t="s">
        <v>208</v>
      </c>
      <c r="L2" s="305" t="s">
        <v>203</v>
      </c>
      <c r="M2" s="305" t="s">
        <v>204</v>
      </c>
    </row>
    <row r="3" spans="1:13" ht="30" x14ac:dyDescent="0.25">
      <c r="A3" s="308"/>
      <c r="B3" s="308"/>
      <c r="C3" s="308"/>
      <c r="D3" s="308"/>
      <c r="E3" s="49" t="s">
        <v>201</v>
      </c>
      <c r="F3" s="49" t="s">
        <v>199</v>
      </c>
      <c r="G3" s="50" t="s">
        <v>205</v>
      </c>
      <c r="H3" s="49" t="s">
        <v>202</v>
      </c>
      <c r="I3" s="306"/>
      <c r="J3" s="306"/>
      <c r="K3" s="306"/>
      <c r="L3" s="306"/>
      <c r="M3" s="306"/>
    </row>
    <row r="4" spans="1:13" ht="240" x14ac:dyDescent="0.25">
      <c r="A4" s="48">
        <v>1</v>
      </c>
      <c r="B4" s="48"/>
      <c r="C4" s="65" t="s">
        <v>1008</v>
      </c>
      <c r="D4" s="65" t="s">
        <v>986</v>
      </c>
      <c r="E4" s="48" t="s">
        <v>987</v>
      </c>
      <c r="F4" s="48" t="s">
        <v>988</v>
      </c>
      <c r="G4" s="48" t="s">
        <v>989</v>
      </c>
      <c r="H4" s="48" t="s">
        <v>990</v>
      </c>
      <c r="I4" s="48">
        <v>2015</v>
      </c>
      <c r="J4" s="48">
        <v>2015</v>
      </c>
      <c r="K4" s="48"/>
      <c r="L4" s="48">
        <v>2946300</v>
      </c>
      <c r="M4" s="48"/>
    </row>
    <row r="5" spans="1:13" ht="165" x14ac:dyDescent="0.25">
      <c r="A5" s="48">
        <v>2</v>
      </c>
      <c r="B5" s="48"/>
      <c r="C5" s="65" t="s">
        <v>1003</v>
      </c>
      <c r="D5" s="65" t="s">
        <v>1004</v>
      </c>
      <c r="E5" s="48" t="s">
        <v>987</v>
      </c>
      <c r="F5" s="48" t="s">
        <v>988</v>
      </c>
      <c r="G5" s="48" t="s">
        <v>1016</v>
      </c>
      <c r="H5" s="48" t="s">
        <v>1012</v>
      </c>
      <c r="I5" s="48">
        <v>2014</v>
      </c>
      <c r="J5" s="48">
        <v>2015</v>
      </c>
      <c r="K5" s="48"/>
      <c r="L5" s="48">
        <v>4298000</v>
      </c>
      <c r="M5" s="48"/>
    </row>
    <row r="6" spans="1:13" ht="90" x14ac:dyDescent="0.25">
      <c r="A6" s="48">
        <v>3</v>
      </c>
      <c r="B6" s="48"/>
      <c r="C6" s="65" t="s">
        <v>1005</v>
      </c>
      <c r="D6" s="65" t="s">
        <v>1006</v>
      </c>
      <c r="E6" s="48" t="s">
        <v>987</v>
      </c>
      <c r="F6" s="48" t="s">
        <v>991</v>
      </c>
      <c r="G6" s="48" t="s">
        <v>1015</v>
      </c>
      <c r="H6" s="48" t="s">
        <v>1011</v>
      </c>
      <c r="I6" s="48">
        <v>2015</v>
      </c>
      <c r="J6" s="48">
        <v>2015</v>
      </c>
      <c r="K6" s="48"/>
      <c r="L6" s="48">
        <v>3000000</v>
      </c>
      <c r="M6" s="48"/>
    </row>
    <row r="7" spans="1:13" ht="60" x14ac:dyDescent="0.25">
      <c r="A7" s="48">
        <v>4</v>
      </c>
      <c r="B7" s="48"/>
      <c r="C7" s="65" t="s">
        <v>1007</v>
      </c>
      <c r="D7" s="65" t="s">
        <v>1009</v>
      </c>
      <c r="E7" s="48" t="s">
        <v>987</v>
      </c>
      <c r="F7" s="48" t="s">
        <v>1010</v>
      </c>
      <c r="G7" s="48" t="s">
        <v>1014</v>
      </c>
      <c r="H7" s="48" t="s">
        <v>1013</v>
      </c>
      <c r="I7" s="48">
        <v>2015</v>
      </c>
      <c r="J7" s="48">
        <v>2015</v>
      </c>
      <c r="K7" s="48"/>
      <c r="L7" s="48">
        <v>1970000</v>
      </c>
      <c r="M7" s="48"/>
    </row>
    <row r="8" spans="1:13" ht="120.75" customHeight="1" x14ac:dyDescent="0.25">
      <c r="A8" s="114">
        <v>5</v>
      </c>
      <c r="B8" s="48" t="s">
        <v>1136</v>
      </c>
      <c r="C8" s="115" t="s">
        <v>1137</v>
      </c>
      <c r="D8" s="115" t="s">
        <v>1138</v>
      </c>
      <c r="E8" s="114" t="s">
        <v>987</v>
      </c>
      <c r="F8" s="114" t="s">
        <v>988</v>
      </c>
      <c r="G8" s="114" t="s">
        <v>1139</v>
      </c>
      <c r="H8" s="114" t="s">
        <v>1140</v>
      </c>
      <c r="I8" s="114">
        <v>2012</v>
      </c>
      <c r="J8" s="114">
        <v>2016</v>
      </c>
      <c r="K8" s="48"/>
      <c r="L8" s="116">
        <v>19185426</v>
      </c>
      <c r="M8" s="48"/>
    </row>
    <row r="9" spans="1:13" ht="33.75" customHeight="1" x14ac:dyDescent="0.25">
      <c r="A9" s="114">
        <v>6</v>
      </c>
      <c r="B9" s="48" t="s">
        <v>1145</v>
      </c>
      <c r="C9" s="115" t="s">
        <v>1144</v>
      </c>
      <c r="D9" s="115" t="s">
        <v>1141</v>
      </c>
      <c r="E9" s="114" t="s">
        <v>987</v>
      </c>
      <c r="F9" s="114" t="s">
        <v>988</v>
      </c>
      <c r="G9" s="48"/>
      <c r="H9" s="48"/>
      <c r="I9" s="117" t="s">
        <v>1142</v>
      </c>
      <c r="J9" s="117" t="s">
        <v>1143</v>
      </c>
      <c r="K9" s="48"/>
      <c r="L9" s="62">
        <v>10140348</v>
      </c>
      <c r="M9" s="48"/>
    </row>
    <row r="10" spans="1:13" ht="15" customHeight="1" x14ac:dyDescent="0.25">
      <c r="A10" s="114">
        <v>7</v>
      </c>
      <c r="B10" s="48" t="s">
        <v>1146</v>
      </c>
      <c r="C10" s="115" t="s">
        <v>1147</v>
      </c>
      <c r="D10" s="115" t="s">
        <v>1148</v>
      </c>
      <c r="E10" s="114" t="s">
        <v>987</v>
      </c>
      <c r="F10" s="114" t="s">
        <v>1149</v>
      </c>
      <c r="G10" s="48"/>
      <c r="H10" s="48"/>
      <c r="I10" s="117" t="s">
        <v>1150</v>
      </c>
      <c r="J10" s="117" t="s">
        <v>1151</v>
      </c>
      <c r="K10" s="48"/>
      <c r="L10" s="48" t="s">
        <v>1152</v>
      </c>
      <c r="M10" s="48"/>
    </row>
    <row r="11" spans="1:13" ht="21" customHeight="1" x14ac:dyDescent="0.25"/>
  </sheetData>
  <mergeCells count="11">
    <mergeCell ref="L2:L3"/>
    <mergeCell ref="M2:M3"/>
    <mergeCell ref="A1:M1"/>
    <mergeCell ref="C2:C3"/>
    <mergeCell ref="B2:B3"/>
    <mergeCell ref="A2:A3"/>
    <mergeCell ref="I2:I3"/>
    <mergeCell ref="J2:J3"/>
    <mergeCell ref="K2:K3"/>
    <mergeCell ref="E2:H2"/>
    <mergeCell ref="D2:D3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14</vt:i4>
      </vt:variant>
    </vt:vector>
  </HeadingPairs>
  <TitlesOfParts>
    <vt:vector size="19" baseType="lpstr">
      <vt:lpstr>Informacje ogólne</vt:lpstr>
      <vt:lpstr>Konkurs 9a RPO WPK.6.K.1 </vt:lpstr>
      <vt:lpstr>Kryteria 9a RPO WPK.6.K.1</vt:lpstr>
      <vt:lpstr>Planowane działania</vt:lpstr>
      <vt:lpstr>ZAŁ. 1</vt:lpstr>
      <vt:lpstr>CT</vt:lpstr>
      <vt:lpstr>'Konkurs 9a RPO WPK.6.K.1 '!fundusz</vt:lpstr>
      <vt:lpstr>narzedzia_PP_cale</vt:lpstr>
      <vt:lpstr>'Informacje ogólne'!Obszar_wydruku</vt:lpstr>
      <vt:lpstr>'Konkurs 9a RPO WPK.6.K.1 '!Obszar_wydruku</vt:lpstr>
      <vt:lpstr>'Kryteria 9a RPO WPK.6.K.1'!Obszar_wydruku</vt:lpstr>
      <vt:lpstr>'Planowane działania'!Obszar_wydruku</vt:lpstr>
      <vt:lpstr>'ZAŁ. 1'!Obszar_wydruku</vt:lpstr>
      <vt:lpstr>PI</vt:lpstr>
      <vt:lpstr>Programy</vt:lpstr>
      <vt:lpstr>skroty_PI</vt:lpstr>
      <vt:lpstr>skroty_PP</vt:lpstr>
      <vt:lpstr>terytPowiaty</vt:lpstr>
      <vt:lpstr>'Konkurs 9a RPO WPK.6.K.1 '!wojewodztwa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Rafał</dc:creator>
  <cp:lastModifiedBy>Banachowicz Tomasz</cp:lastModifiedBy>
  <cp:lastPrinted>2016-10-28T06:22:37Z</cp:lastPrinted>
  <dcterms:created xsi:type="dcterms:W3CDTF">2016-03-29T09:23:06Z</dcterms:created>
  <dcterms:modified xsi:type="dcterms:W3CDTF">2016-11-23T08:25:12Z</dcterms:modified>
</cp:coreProperties>
</file>